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rbacherk\Dropbox (DPC)\Desktop\resource\"/>
    </mc:Choice>
  </mc:AlternateContent>
  <bookViews>
    <workbookView xWindow="360" yWindow="15" windowWidth="11340" windowHeight="6540" activeTab="1"/>
  </bookViews>
  <sheets>
    <sheet name="A - Risk Analysis" sheetId="12" r:id="rId1"/>
    <sheet name="B - Risk Management Plan" sheetId="1" r:id="rId2"/>
    <sheet name="C - Approvals" sheetId="8" r:id="rId3"/>
    <sheet name="Sheet1" sheetId="11" state="hidden" r:id="rId4"/>
  </sheets>
  <definedNames>
    <definedName name="impact">'A - Risk Analysis'!$C$23:$G$23</definedName>
    <definedName name="likelihood">'A - Risk Analysis'!$B$24:$B$28</definedName>
    <definedName name="_xlnm.Print_Area" localSheetId="0">'A - Risk Analysis'!$A$1:$G$31</definedName>
    <definedName name="_xlnm.Print_Area" localSheetId="1">'B - Risk Management Plan'!$B$1:$Q$53</definedName>
    <definedName name="_xlnm.Print_Titles" localSheetId="1">'B - Risk Management Plan'!$5:$6</definedName>
    <definedName name="riskmatrix">'A - Risk Analysis'!$C$24:$G$28</definedName>
  </definedNames>
  <calcPr calcId="152511" concurrentCalc="0"/>
</workbook>
</file>

<file path=xl/calcChain.xml><?xml version="1.0" encoding="utf-8"?>
<calcChain xmlns="http://schemas.openxmlformats.org/spreadsheetml/2006/main">
  <c r="H9" i="1" l="1"/>
  <c r="N53" i="1"/>
  <c r="N52" i="1"/>
  <c r="N50" i="1"/>
  <c r="N49" i="1"/>
  <c r="N47" i="1"/>
  <c r="N46" i="1"/>
  <c r="N44" i="1"/>
  <c r="N43" i="1"/>
  <c r="N41" i="1"/>
  <c r="N40" i="1"/>
  <c r="N38" i="1"/>
  <c r="N37" i="1"/>
  <c r="N35" i="1"/>
  <c r="N34" i="1"/>
  <c r="N32" i="1"/>
  <c r="N31" i="1"/>
  <c r="N30" i="1"/>
  <c r="N29" i="1"/>
  <c r="N28" i="1"/>
  <c r="N26" i="1"/>
  <c r="N25" i="1"/>
  <c r="N24" i="1"/>
  <c r="N23" i="1"/>
  <c r="N21" i="1"/>
  <c r="N20" i="1"/>
  <c r="N19" i="1"/>
  <c r="N18" i="1"/>
  <c r="N16" i="1"/>
  <c r="N15" i="1"/>
  <c r="N13" i="1"/>
  <c r="N12" i="1"/>
  <c r="H53" i="1"/>
  <c r="H52" i="1"/>
  <c r="H50" i="1"/>
  <c r="H49" i="1"/>
  <c r="H47" i="1"/>
  <c r="H46" i="1"/>
  <c r="H44" i="1"/>
  <c r="H43" i="1"/>
  <c r="H41" i="1"/>
  <c r="H40" i="1"/>
  <c r="H38" i="1"/>
  <c r="H37" i="1"/>
  <c r="H35" i="1"/>
  <c r="H34" i="1"/>
  <c r="H32" i="1"/>
  <c r="H31" i="1"/>
  <c r="H30" i="1"/>
  <c r="H29" i="1"/>
  <c r="H28" i="1"/>
  <c r="H26" i="1"/>
  <c r="H25" i="1"/>
  <c r="H24" i="1"/>
  <c r="H23" i="1"/>
  <c r="H21" i="1"/>
  <c r="H20" i="1"/>
  <c r="H19" i="1"/>
  <c r="H18" i="1"/>
  <c r="H16" i="1"/>
  <c r="H15" i="1"/>
  <c r="H13" i="1"/>
  <c r="H12" i="1"/>
  <c r="N9" i="1"/>
  <c r="H8" i="1"/>
  <c r="N8" i="1"/>
  <c r="N10" i="1"/>
  <c r="H10" i="1"/>
</calcChain>
</file>

<file path=xl/sharedStrings.xml><?xml version="1.0" encoding="utf-8"?>
<sst xmlns="http://schemas.openxmlformats.org/spreadsheetml/2006/main" count="379" uniqueCount="262">
  <si>
    <t>Environment and Climate</t>
  </si>
  <si>
    <t>Communication</t>
  </si>
  <si>
    <t>Human Resources</t>
  </si>
  <si>
    <t>Traffic and Transport</t>
  </si>
  <si>
    <t>Description</t>
  </si>
  <si>
    <t>Impact
(1-5)</t>
  </si>
  <si>
    <t>Level</t>
  </si>
  <si>
    <t>Descriptor</t>
  </si>
  <si>
    <t>Financial</t>
  </si>
  <si>
    <t>Safety</t>
  </si>
  <si>
    <t>Insignificant</t>
  </si>
  <si>
    <t>Minor</t>
  </si>
  <si>
    <t>Moderate</t>
  </si>
  <si>
    <t>Major</t>
  </si>
  <si>
    <t>Catastrophic</t>
  </si>
  <si>
    <t>No injuries</t>
  </si>
  <si>
    <t>Death</t>
  </si>
  <si>
    <t>Extensive 
injuries</t>
  </si>
  <si>
    <t>No social impacts</t>
  </si>
  <si>
    <t>Minimal social impacts</t>
  </si>
  <si>
    <t>Significant social impacts</t>
  </si>
  <si>
    <t>Major social impacts</t>
  </si>
  <si>
    <t>Severe ongoing impacts</t>
  </si>
  <si>
    <t>Almost certain</t>
  </si>
  <si>
    <t>Is expected to occur in most circumstances</t>
  </si>
  <si>
    <t>Likely</t>
  </si>
  <si>
    <t>Possible</t>
  </si>
  <si>
    <t>Unlikely</t>
  </si>
  <si>
    <t>Rare</t>
  </si>
  <si>
    <t>May occur in exceptional circumstances</t>
  </si>
  <si>
    <t>Could occur at some time</t>
  </si>
  <si>
    <t>Might occur at some time</t>
  </si>
  <si>
    <t>Will probably occur in most circumstances</t>
  </si>
  <si>
    <t>5 (almost certain)</t>
  </si>
  <si>
    <t>4 (likely)</t>
  </si>
  <si>
    <t>3 (moderate)</t>
  </si>
  <si>
    <t>2 (unlikely)</t>
  </si>
  <si>
    <t>1 (rare)</t>
  </si>
  <si>
    <t>Insignificant
1</t>
  </si>
  <si>
    <t>Minor
2</t>
  </si>
  <si>
    <t>Moderate
3</t>
  </si>
  <si>
    <t>Major
4</t>
  </si>
  <si>
    <t>Catastrophic
5</t>
  </si>
  <si>
    <t>Medium</t>
  </si>
  <si>
    <t>Low</t>
  </si>
  <si>
    <t>High</t>
  </si>
  <si>
    <t>Extreme</t>
  </si>
  <si>
    <t>Likelihood
(1-5)</t>
  </si>
  <si>
    <t>Consequences</t>
  </si>
  <si>
    <t>Administration</t>
  </si>
  <si>
    <t>Step 4. Implement Controls</t>
  </si>
  <si>
    <t>Responsibility</t>
  </si>
  <si>
    <t>Step 3. Control Measure</t>
  </si>
  <si>
    <t>Administrative</t>
  </si>
  <si>
    <t>Step 1. Identify Risk</t>
  </si>
  <si>
    <t>Event:</t>
  </si>
  <si>
    <t>Date of event:</t>
  </si>
  <si>
    <t>Venue:</t>
  </si>
  <si>
    <t>Risk Assessment reviewed by:</t>
  </si>
  <si>
    <t>Date:</t>
  </si>
  <si>
    <t>All documents, plans, policies, procedures, staffing levels, training and support referred to and or required to ensure the treatments are effective as intended, will be in place.</t>
  </si>
  <si>
    <t>All persons working to implement the proposed treatments will do so to the best of their ability and as well as can be reasonably expected.</t>
  </si>
  <si>
    <t>PC, EM, DEC</t>
  </si>
  <si>
    <t>This risk assessment does not cover the risks associated with the following:</t>
  </si>
  <si>
    <t>PC, EM</t>
  </si>
  <si>
    <t>EC</t>
  </si>
  <si>
    <t>EM, DEC</t>
  </si>
  <si>
    <t>Health and Safety</t>
  </si>
  <si>
    <t>ü</t>
  </si>
  <si>
    <t>Step 2. Assess Risk without controls</t>
  </si>
  <si>
    <t>Num</t>
  </si>
  <si>
    <t>Public Relations and Marketing</t>
  </si>
  <si>
    <t>Crowd Management</t>
  </si>
  <si>
    <t xml:space="preserve">ADF </t>
  </si>
  <si>
    <t>Administrative &amp; Engineering</t>
  </si>
  <si>
    <t>RAAF</t>
  </si>
  <si>
    <t>A</t>
  </si>
  <si>
    <t>B</t>
  </si>
  <si>
    <t>C</t>
  </si>
  <si>
    <t>D</t>
  </si>
  <si>
    <t>E</t>
  </si>
  <si>
    <t>Adverse publicity for Queensland Government and financial loss to the department.</t>
  </si>
  <si>
    <t>EM, DEC, MM</t>
  </si>
  <si>
    <t>Collect all details of the complaint and ensure the complaint is dealt with, followed up and a response is issued, if required. 
Record information in event report for post event review.</t>
  </si>
  <si>
    <t>SBP, Suppliers, QPS, ADF</t>
  </si>
  <si>
    <t xml:space="preserve">SBP </t>
  </si>
  <si>
    <t>SBP</t>
  </si>
  <si>
    <t>ADF, QPS &amp; SBP</t>
  </si>
  <si>
    <t>F</t>
  </si>
  <si>
    <t>H</t>
  </si>
  <si>
    <r>
      <rPr>
        <b/>
        <sz val="8"/>
        <rFont val="Arial"/>
        <family val="2"/>
      </rPr>
      <t>FLAG RAISING</t>
    </r>
    <r>
      <rPr>
        <sz val="8"/>
        <rFont val="Arial"/>
        <family val="2"/>
      </rPr>
      <t xml:space="preserve"> - A Deed of Indemnity is signed amongst the Commonwealth, State and the SBP to cover liability issues surrounding the gun salute and ceremony elements. </t>
    </r>
  </si>
  <si>
    <t>DPC to complete</t>
  </si>
  <si>
    <t>Main Stage - Southbank Forecourt</t>
  </si>
  <si>
    <t>Conservatorium Stage</t>
  </si>
  <si>
    <t>VIP Marquee</t>
  </si>
  <si>
    <t>VIP reception (Pagoda)</t>
  </si>
  <si>
    <t xml:space="preserve">Great Australian Bites </t>
  </si>
  <si>
    <t>1 x Stage</t>
  </si>
  <si>
    <t>VIP Bar</t>
  </si>
  <si>
    <t>Food Stalls x 6 ( 3x3 structures )</t>
  </si>
  <si>
    <t>2 x dressing rooms ( 2 Pagodas)</t>
  </si>
  <si>
    <t>1 ATM</t>
  </si>
  <si>
    <t>Bar Marquee ( 39 m x 6 m )</t>
  </si>
  <si>
    <t>2 x small Bars</t>
  </si>
  <si>
    <t>MMM Activation</t>
  </si>
  <si>
    <t>2 x 6 m x 3 m Portable Toilet Suites</t>
  </si>
  <si>
    <t>1 Video Screen</t>
  </si>
  <si>
    <t>Food Demonstration Area</t>
  </si>
  <si>
    <t>Australia Day Festival</t>
  </si>
  <si>
    <t>Friday 24 January               1700 hours to 2100 hours</t>
  </si>
  <si>
    <t>Sunday 26 January 2014   10:00 hours to 19:30 hours</t>
  </si>
  <si>
    <t>Forest Green Stage</t>
  </si>
  <si>
    <t xml:space="preserve">Australia Day Flag Raising Ceremony    </t>
  </si>
  <si>
    <t>Sunday 26 January 2014    11:15 hours to 12:15 hours</t>
  </si>
  <si>
    <t>Temporary Fencing</t>
  </si>
  <si>
    <t>Banana Bat Installation</t>
  </si>
  <si>
    <t>VIP Marquee &amp; seated area</t>
  </si>
  <si>
    <t>Performers, Suppliers, Contractors</t>
  </si>
  <si>
    <t>Complaint made by general public in relation to an event.</t>
  </si>
  <si>
    <t>Venue, Suppliers and Contractors</t>
  </si>
  <si>
    <t>I</t>
  </si>
  <si>
    <t>Events Coordination, Department of Premier and Cabinet will partner with venues to provide a program of free  entertainment including: 
- live music 
- art installations
- creative shows and activities</t>
  </si>
  <si>
    <t>Defer to the SBP Security protocols in conjunction with the QPS contingent onsite.</t>
  </si>
  <si>
    <t xml:space="preserve">  PC, EM, DEC</t>
  </si>
  <si>
    <t>Sirromet Tasting Activations</t>
  </si>
  <si>
    <t>Courier mail Piazza - Area</t>
  </si>
  <si>
    <t>Stage - Southbank Forecourt</t>
  </si>
  <si>
    <t>Dias - Lectern, Flagpole, ADF band</t>
  </si>
  <si>
    <t>Guns for a 21 Gun Salute (ADF)</t>
  </si>
  <si>
    <t>Refer any valid complaint to the appropriate department for further action.</t>
  </si>
  <si>
    <t>Multicultural ticketed event for a nominated number of patrons (500) with Security provided for safety and security. BBQ cooking demonstrations in a relaxed dining experience. Strict adherence to RSA principles reducing the likelihood of Alcohol Fuelled Violence.</t>
  </si>
  <si>
    <t>J</t>
  </si>
  <si>
    <t xml:space="preserve">Injury from falling object.     Noise complaints from unsuspecting persons.                                                    Injury claim against ADF and / or Queensland Govt.  </t>
  </si>
  <si>
    <t>The ADF will manage this process and lead any response to an incident in conjunction with SBP and QPS,</t>
  </si>
  <si>
    <t>Public Address system updating patrons and the public of impending arrival of a jet over head. The ADF handing out ear plugs in the Cultural Forecourt area prior to the fly past.</t>
  </si>
  <si>
    <t>Risk Description</t>
  </si>
  <si>
    <t>Risks identified as extreme, and in some cases high, should be addressed immediately and a risk action plan completed.  
All risks should be assessed in terms of their priority and those with the highest priority should be addressed first, followed by lower priority risks.</t>
  </si>
  <si>
    <t>Australia Day Festival at Southbank 
Sunday 26th from 10:00 to 19:30 hours.</t>
  </si>
  <si>
    <t>Flag Raising Ceremony                
Sunday 26th from 11:15 to 12:15 hours</t>
  </si>
  <si>
    <t>Great Australian Bites             
Friday 24th January, 2014 from 5:00 to 21:30 hours.</t>
  </si>
  <si>
    <t>21 Gun Salute 
Sunday 26th from 12:00 noon to 12:15 hours.</t>
  </si>
  <si>
    <t>Injury claim against Queensland Government. 
Negative publicity against the DPC.</t>
  </si>
  <si>
    <t>Security Teams facilitating the Queensland Government personnel.  
Negative publicity against the DPC.</t>
  </si>
  <si>
    <t xml:space="preserve">- Evaluate any potential causes for complaint and ensure adequate measures are in place to provide as much information to the public as possible.
- Ensure responses to potential complaints have been prepared  in consultation with PMU.
- Event programming to be in line with Australia Day project plan
- adequate management and security in place at the Event
</t>
  </si>
  <si>
    <r>
      <rPr>
        <b/>
        <sz val="8"/>
        <color rgb="FFFF0000"/>
        <rFont val="Arial"/>
        <family val="2"/>
      </rPr>
      <t>FESTIVAL</t>
    </r>
    <r>
      <rPr>
        <sz val="8"/>
        <color rgb="FFFF0000"/>
        <rFont val="Arial"/>
        <family val="2"/>
      </rPr>
      <t xml:space="preserve">
Public Liability Insurance required and certificates of currency requested from entertainers and workshops.
</t>
    </r>
    <r>
      <rPr>
        <sz val="8"/>
        <color rgb="FF00B050"/>
        <rFont val="Arial"/>
        <family val="2"/>
      </rPr>
      <t xml:space="preserve">- SBP to provide online induction for EC staff. 
- SBP to ensure suppliers review and agree to Work Place Health and Safety manual before working on site. </t>
    </r>
  </si>
  <si>
    <t>RAAF flypast featuring a FA18 hornet over the South Bank site. 12:00 noon sharp.</t>
  </si>
  <si>
    <t>Traditional flag raising ceremony - QPS to secure location and provide security with ABP staff. The ADF, Governor General, QLD Premier and other VIP's in attendance.</t>
  </si>
  <si>
    <t>Exclusion zones to be erected around gun firing area at Southbank.   Only ADF personnel to operate within the exclusion zone. 
QWPS to maintain an exclusion zone on the Brisbane River.
The EM, QPS and ADF to assemble together and maintain two way radio contact at all times to respond to any breaches of the zone or until the salute has been completed..</t>
  </si>
  <si>
    <t>Defer to SBP security protocols. QPS Security details to respond and take Forward Command of any credible threat against the event or a protected person.</t>
  </si>
  <si>
    <t>In the case of a misfire, EC to follow instructions of ADF and EC. EC to liaise with traffic control management and maintain the exclusion zone. If suppliers / vendors cannot produce MSDS, the hazardous material to be removed from site. If injury occurs from a hazardous material, follow instructions listed on the MSDS.</t>
  </si>
  <si>
    <t>Defer to ABP Security protocols in relation to any incident or emergency at this location.</t>
  </si>
  <si>
    <t>Promotional and financial liability to the state.</t>
  </si>
  <si>
    <r>
      <rPr>
        <b/>
        <sz val="8"/>
        <rFont val="Arial"/>
        <family val="2"/>
      </rPr>
      <t>GENERAL</t>
    </r>
    <r>
      <rPr>
        <sz val="8"/>
        <rFont val="Arial"/>
        <family val="2"/>
      </rPr>
      <t xml:space="preserve"> 
- Ensure all processes are followed in the planning and delivery of event, and any issues are documented for debrief and post event review.
All participating volunteers required to sign a 'conditions of participation in event' form approved by CALS.
The Australia Day Festival is an all ages, alcohol free event' is included on all pre-event signage. This is also included on all key Festival signage (tri-sigs) installed for the event day.</t>
    </r>
  </si>
  <si>
    <r>
      <rPr>
        <b/>
        <sz val="8"/>
        <rFont val="Arial"/>
        <family val="2"/>
      </rPr>
      <t>GENERAL/PUBLIC</t>
    </r>
    <r>
      <rPr>
        <sz val="8"/>
        <rFont val="Arial"/>
        <family val="2"/>
      </rPr>
      <t xml:space="preserve">
- Follow processes during planning and onsite. 
- Volunteers required to sign a 'conditions of participation in event' form approved by CALS.
- </t>
    </r>
    <r>
      <rPr>
        <i/>
        <sz val="8"/>
        <rFont val="Arial"/>
        <family val="2"/>
      </rPr>
      <t>The Australia Day Festival is an all ages, alcohol free event</t>
    </r>
    <r>
      <rPr>
        <sz val="8"/>
        <rFont val="Arial"/>
        <family val="2"/>
      </rPr>
      <t xml:space="preserve"> is included on all pre-event signage and promotion. This is also included on all key Festival signage (tri-sigs) installed for the event day.</t>
    </r>
  </si>
  <si>
    <t>Significant disruption to the function</t>
  </si>
  <si>
    <t>Major disruption to the function</t>
  </si>
  <si>
    <t>Severe disruption to the function</t>
  </si>
  <si>
    <t>&lt;EVENT NAME&gt;</t>
  </si>
  <si>
    <t>&lt;DATE&gt;</t>
  </si>
  <si>
    <t>Insufficient nominations to judge or inappropriate nominations to award.</t>
  </si>
  <si>
    <t>Low number of nominations received.</t>
  </si>
  <si>
    <t>Pre-control risk rating</t>
  </si>
  <si>
    <t xml:space="preserve">Internal
</t>
  </si>
  <si>
    <t>External (Outside of Organisation)</t>
  </si>
  <si>
    <t>Event Coordinator</t>
  </si>
  <si>
    <t>&lt;INSERT NAME&gt;</t>
  </si>
  <si>
    <t>&lt;DATE, VENUE&gt;</t>
  </si>
  <si>
    <r>
      <t xml:space="preserve">Risk
</t>
    </r>
    <r>
      <rPr>
        <b/>
        <i/>
        <sz val="8"/>
        <color indexed="8"/>
        <rFont val="Arial"/>
        <family val="2"/>
      </rPr>
      <t>What can go wrong?</t>
    </r>
  </si>
  <si>
    <r>
      <t xml:space="preserve">Mitigation Plan Description
</t>
    </r>
    <r>
      <rPr>
        <b/>
        <i/>
        <sz val="8"/>
        <color indexed="8"/>
        <rFont val="Arial"/>
        <family val="2"/>
      </rPr>
      <t>What will we do to prevent it?</t>
    </r>
  </si>
  <si>
    <t>Contracted performance group only has $5 million public liability insurance, not $20 million as requested.</t>
  </si>
  <si>
    <t>Planning and Approvals</t>
  </si>
  <si>
    <t>-Evaluate previous success rate and nomination numbers and develop a targeted marketing database.
-Monitor nomination numbers in each category during the nominations period.
-Review communication plan and implement new marketing activities as required.                                                                                                                                                                                                                                                                -Extend nomination period at discretion of Event Coordinators.</t>
  </si>
  <si>
    <t>-Source options for one-off insurance coverage at the cost to either the contractor, or the organisation.
-Request legal advise on how to proceed
-Withhold payment</t>
  </si>
  <si>
    <t>Programming and Production</t>
  </si>
  <si>
    <t>E.g. Director / board / upper management change program or run order prior to event.</t>
  </si>
  <si>
    <t xml:space="preserve">E.g. Permit/s not approved. </t>
  </si>
  <si>
    <t>E.g. Hazardous substances used on stage or during the event phase. (Examples: gas, helium, fire, pyrotechnics, CO2 blowers etc)</t>
  </si>
  <si>
    <t>E.g. Patron or participant are injured during pre or post event production bump in or out process.</t>
  </si>
  <si>
    <t>E.g. Budget overspend.</t>
  </si>
  <si>
    <t>E.g. Suppliers not paid on time.</t>
  </si>
  <si>
    <t>E.g. Sponsor fails to pay.</t>
  </si>
  <si>
    <t>E.g. Breach of contract - services.</t>
  </si>
  <si>
    <t>E.g. Misinformation published/distributed to attendees.</t>
  </si>
  <si>
    <t>E.g. Media not able to access event site.</t>
  </si>
  <si>
    <t>E.g. Negative media.</t>
  </si>
  <si>
    <t>E.g. Event website crashes.</t>
  </si>
  <si>
    <t>E.g. Available onsite staff / volunteers inexperienced.</t>
  </si>
  <si>
    <t>E.g. Staff resources insufficient for size of project and project delivery is compromised.</t>
  </si>
  <si>
    <t>E.g. Key event staff do not show due to illness etc.</t>
  </si>
  <si>
    <t xml:space="preserve">E.g. External staff required onsite do not show up for their role. </t>
  </si>
  <si>
    <t>E.g. Failure to share pertinent information between stakeholders, venue and suppliers results in miscommunication.</t>
  </si>
  <si>
    <t>E.g. Two way radios - handset and accessories fail.</t>
  </si>
  <si>
    <t xml:space="preserve">E.g A member of the general public is injured during the bump in or bump out phase.                                                       </t>
  </si>
  <si>
    <t>Entertainment and Programming</t>
  </si>
  <si>
    <t>E.g Entertainment or artists not suited for intended audience.</t>
  </si>
  <si>
    <t xml:space="preserve">E.g Master of Ceremonies (MC) late or unable to attend. </t>
  </si>
  <si>
    <t>E.g Patrons do not adhere to evacuation.</t>
  </si>
  <si>
    <t xml:space="preserve">E.g Alcohol fuelled violence.        </t>
  </si>
  <si>
    <t>E.g Patrons access stage or breach backstage areas.</t>
  </si>
  <si>
    <t>E.g Inappropriate/inadequate barricades/fencing installed.</t>
  </si>
  <si>
    <t>E.g Accident/incident involving vehicle movement inside within the event site.</t>
  </si>
  <si>
    <t>E.g Closure of venue car park results in disruption.</t>
  </si>
  <si>
    <t xml:space="preserve">E.g. Inclement weather requiring event cancellation.                                               
Heavy rain or strong winds or extreme heat.                                         </t>
  </si>
  <si>
    <t xml:space="preserve">E.g. Key staff sick or has to take unplanned leave in lead up to project.       </t>
  </si>
  <si>
    <t>E.g. Damage caused to event site.</t>
  </si>
  <si>
    <t xml:space="preserve">E.g Staff or contractors untrained or unskilled.                                         </t>
  </si>
  <si>
    <t>NOTE: This template has been prepopulated with a range of samples. When preparing the risk management plan, consider all risks relevant to your event and assess the risk level, response and control measures as appropriate.</t>
  </si>
  <si>
    <t>RISK MANAGEMENT PLAN TEMPLATE</t>
  </si>
  <si>
    <t xml:space="preserve">Step 5. Assess Risk       </t>
  </si>
  <si>
    <t>Risk rating with controls</t>
  </si>
  <si>
    <t>All stakeholders to review this risk assessment to ascertain their responsibility and ability to implement treatment options.</t>
  </si>
  <si>
    <t>list any elements included in your event (for example: activation sites, media sites, markets, fireworks) that are not directly controlled or managed by your Events team (if any)</t>
  </si>
  <si>
    <t>Insert detail on any other assumptions</t>
  </si>
  <si>
    <t>Risk management plan</t>
  </si>
  <si>
    <t>Risk assessment compiled by:</t>
  </si>
  <si>
    <t>&lt;EVENT</t>
  </si>
  <si>
    <t>&lt;EVENT VENUE&gt;</t>
  </si>
  <si>
    <t>&lt;List overview of notable high risks here&gt;</t>
  </si>
  <si>
    <t>&lt;List overview of notable medium risks here&gt;</t>
  </si>
  <si>
    <t>&lt;List overview of notable low risks here&gt;</t>
  </si>
  <si>
    <t>Risk analysis</t>
  </si>
  <si>
    <r>
      <t xml:space="preserve">Action Plan
</t>
    </r>
    <r>
      <rPr>
        <b/>
        <i/>
        <sz val="8"/>
        <color indexed="8"/>
        <rFont val="Arial"/>
        <family val="2"/>
      </rPr>
      <t>What will we do if it happens?</t>
    </r>
  </si>
  <si>
    <r>
      <t xml:space="preserve">Responsibility </t>
    </r>
    <r>
      <rPr>
        <b/>
        <i/>
        <sz val="8"/>
        <color indexed="8"/>
        <rFont val="Arial"/>
        <family val="2"/>
      </rPr>
      <t>&lt;insert title / name / initials&gt;</t>
    </r>
  </si>
  <si>
    <t>Adverse publicity for &lt;Organisation&gt;.
General public finds the event offensive and writes a letter to &lt;Organisation&gt;.</t>
  </si>
  <si>
    <t>If there is a large incident caused by the performance group, there may be a shortfall which the &lt;Organisation&gt; will be liable to pay.</t>
  </si>
  <si>
    <t>E.g $1M - $10M</t>
  </si>
  <si>
    <t>E.g. Greater than $10M</t>
  </si>
  <si>
    <t>Reputation</t>
  </si>
  <si>
    <t>First aid treatment</t>
  </si>
  <si>
    <t>Medical treatment</t>
  </si>
  <si>
    <t>E.g $100,001 - $1M</t>
  </si>
  <si>
    <t>E.g. $10,001 - $100,000</t>
  </si>
  <si>
    <t>E.g. Less than $10,000</t>
  </si>
  <si>
    <t>No disruption to the function</t>
  </si>
  <si>
    <t>Minimal disruption to the function</t>
  </si>
  <si>
    <t>No significant adverse impact on organisation's reputation</t>
  </si>
  <si>
    <t>Adverse impacts on the organisation's reputation</t>
  </si>
  <si>
    <t>Direct adverse impact on the organisation's reputation</t>
  </si>
  <si>
    <t>Extensive damage to organisation's reputation</t>
  </si>
  <si>
    <t xml:space="preserve">Once risks have been identified, the risks are evaluated on a two dimensional matrix using a qualitative rating of the (i) impact of the risk and (ii) likelihood of the risk occurring to produce an overall level of risk indicator. </t>
  </si>
  <si>
    <t>LIKELIHOOD</t>
  </si>
  <si>
    <t>IMPACT</t>
  </si>
  <si>
    <t xml:space="preserve">- Complaint management process in place and communicated.
- Ensure responses to potential complaints have been prepared in consultation with media agency / &lt;Organisation&gt; management.
- Ensure clear communication to mitigate complaints from disappointment.
- Event programming to be in line with objectives.
- Adequate management and security in place at the Event
</t>
  </si>
  <si>
    <t>-Ensure the contractual agreement has the level of insurance required.</t>
  </si>
  <si>
    <t>&lt;Insert name, title or initials of responsible people&gt;</t>
  </si>
  <si>
    <t>- Collect all details of the complaint and ensure the complaint is dealt with, followed up and a response is issued, if required. 
- Record information in event report.</t>
  </si>
  <si>
    <t xml:space="preserve"> - Extend nomination period.
- Implement new marketing techniques.                        
- Request advice from judging panel for ideas on a way forward.
- Encourage nominations through targeted marketing phone calls.</t>
  </si>
  <si>
    <t>Safety and Security</t>
  </si>
  <si>
    <t>&lt;List overview of notable extreme risks here&gt;</t>
  </si>
  <si>
    <t>EXTREME RISKS</t>
  </si>
  <si>
    <t>LOW RISKS</t>
  </si>
  <si>
    <t>HIGH RISKS</t>
  </si>
  <si>
    <t>Risk level</t>
  </si>
  <si>
    <t xml:space="preserve">MEDIUM RISKS </t>
  </si>
  <si>
    <t>Event assumptions:</t>
  </si>
  <si>
    <t>Event exclusions:</t>
  </si>
  <si>
    <r>
      <t xml:space="preserve">This risk assessment covers </t>
    </r>
    <r>
      <rPr>
        <sz val="10"/>
        <color theme="0" tint="-0.34998626667073579"/>
        <rFont val="Arial"/>
        <family val="2"/>
      </rPr>
      <t>&lt;Event name&gt;</t>
    </r>
    <r>
      <rPr>
        <sz val="10"/>
        <rFont val="Arial"/>
      </rPr>
      <t xml:space="preserve"> delivered by the </t>
    </r>
    <r>
      <rPr>
        <sz val="10"/>
        <color theme="0" tint="-0.34998626667073579"/>
        <rFont val="Arial"/>
        <family val="2"/>
      </rPr>
      <t>&lt;Organisation&gt;</t>
    </r>
    <r>
      <rPr>
        <sz val="10"/>
        <rFont val="Arial"/>
      </rPr>
      <t xml:space="preserve"> at </t>
    </r>
    <r>
      <rPr>
        <sz val="10"/>
        <color theme="0" tint="-0.34998626667073579"/>
        <rFont val="Arial"/>
        <family val="2"/>
      </rPr>
      <t>&lt;Venue&gt;</t>
    </r>
    <r>
      <rPr>
        <sz val="10"/>
        <rFont val="Arial"/>
      </rPr>
      <t xml:space="preserve"> on </t>
    </r>
    <r>
      <rPr>
        <sz val="10"/>
        <color theme="0" tint="-0.34998626667073579"/>
        <rFont val="Arial"/>
        <family val="2"/>
      </rPr>
      <t>&lt;Date&gt;.</t>
    </r>
  </si>
  <si>
    <t>(i) Likelihood</t>
  </si>
  <si>
    <t>(ii) Impact</t>
  </si>
  <si>
    <t>(iii) Overall level of risk</t>
  </si>
  <si>
    <t>Business activities</t>
  </si>
  <si>
    <t>Social impacts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</si>
</sst>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43" x14ac:knownFonts="1">
    <font>
      <sz val="10"/>
      <name val="Arial"/>
    </font>
    <font>
      <sz val="11"/>
      <color theme="1"/>
      <name val="Verdana"/>
      <family val="2"/>
    </font>
    <font>
      <sz val="11"/>
      <color theme="1"/>
      <name val="Verdana"/>
      <family val="2"/>
    </font>
    <font>
      <sz val="11"/>
      <color theme="1"/>
      <name val="Verdana"/>
      <family val="2"/>
    </font>
    <font>
      <sz val="10"/>
      <color indexed="8"/>
      <name val="Arial"/>
      <family val="2"/>
    </font>
    <font>
      <b/>
      <sz val="14"/>
      <name val="Arial"/>
      <family val="2"/>
    </font>
    <font>
      <b/>
      <sz val="10"/>
      <name val="Arial"/>
      <family val="2"/>
    </font>
    <font>
      <b/>
      <sz val="12"/>
      <name val="Arial"/>
      <family val="2"/>
    </font>
    <font>
      <sz val="10"/>
      <name val="Arial"/>
      <family val="2"/>
    </font>
    <font>
      <sz val="8"/>
      <name val="Arial"/>
      <family val="2"/>
    </font>
    <font>
      <b/>
      <sz val="8"/>
      <color indexed="8"/>
      <name val="Arial"/>
      <family val="2"/>
    </font>
    <font>
      <sz val="8"/>
      <color rgb="FFFF0000"/>
      <name val="Arial"/>
      <family val="2"/>
    </font>
    <font>
      <sz val="10"/>
      <color rgb="FFFF0000"/>
      <name val="Arial"/>
      <family val="2"/>
    </font>
    <font>
      <b/>
      <sz val="16"/>
      <name val="Arial"/>
      <family val="2"/>
    </font>
    <font>
      <b/>
      <sz val="8"/>
      <color rgb="FFFF0000"/>
      <name val="Arial"/>
      <family val="2"/>
    </font>
    <font>
      <sz val="8"/>
      <color indexed="8"/>
      <name val="Arial"/>
      <family val="2"/>
    </font>
    <font>
      <b/>
      <sz val="8"/>
      <name val="Arial"/>
      <family val="2"/>
    </font>
    <font>
      <i/>
      <sz val="8"/>
      <name val="Arial"/>
      <family val="2"/>
    </font>
    <font>
      <b/>
      <sz val="12"/>
      <color indexed="8"/>
      <name val="Arial"/>
      <family val="2"/>
    </font>
    <font>
      <b/>
      <sz val="12"/>
      <name val="Wingdings"/>
      <charset val="2"/>
    </font>
    <font>
      <sz val="12"/>
      <name val="Arial"/>
      <family val="2"/>
    </font>
    <font>
      <sz val="6"/>
      <name val="Arial"/>
      <family val="2"/>
    </font>
    <font>
      <b/>
      <sz val="6"/>
      <color indexed="8"/>
      <name val="Arial"/>
      <family val="2"/>
    </font>
    <font>
      <b/>
      <sz val="10"/>
      <color indexed="8"/>
      <name val="Arial"/>
      <family val="2"/>
    </font>
    <font>
      <b/>
      <i/>
      <sz val="10"/>
      <name val="Arial"/>
      <family val="2"/>
    </font>
    <font>
      <sz val="8"/>
      <color rgb="FF00B050"/>
      <name val="Arial"/>
      <family val="2"/>
    </font>
    <font>
      <b/>
      <sz val="10"/>
      <color rgb="FFFF0000"/>
      <name val="Arial"/>
      <family val="2"/>
    </font>
    <font>
      <b/>
      <sz val="11"/>
      <color theme="0" tint="-0.249977111117893"/>
      <name val="Arial"/>
      <family val="2"/>
    </font>
    <font>
      <sz val="10"/>
      <color theme="1"/>
      <name val="Arial"/>
      <family val="2"/>
    </font>
    <font>
      <b/>
      <sz val="14"/>
      <color theme="0" tint="-0.34998626667073579"/>
      <name val="Arial"/>
      <family val="2"/>
    </font>
    <font>
      <b/>
      <i/>
      <sz val="8"/>
      <color indexed="8"/>
      <name val="Arial"/>
      <family val="2"/>
    </font>
    <font>
      <sz val="8"/>
      <color theme="0" tint="-0.34998626667073579"/>
      <name val="Arial"/>
      <family val="2"/>
    </font>
    <font>
      <b/>
      <sz val="10"/>
      <color theme="0" tint="-0.34998626667073579"/>
      <name val="Arial"/>
      <family val="2"/>
    </font>
    <font>
      <b/>
      <sz val="8"/>
      <color theme="0" tint="-0.34998626667073579"/>
      <name val="Arial"/>
      <family val="2"/>
    </font>
    <font>
      <sz val="10"/>
      <color theme="0" tint="-0.34998626667073579"/>
      <name val="Arial"/>
      <family val="2"/>
    </font>
    <font>
      <b/>
      <sz val="16"/>
      <color theme="0" tint="-0.34998626667073579"/>
      <name val="Arial"/>
      <family val="2"/>
    </font>
    <font>
      <b/>
      <sz val="10"/>
      <color theme="1"/>
      <name val="Arial"/>
      <family val="2"/>
    </font>
    <font>
      <b/>
      <sz val="10"/>
      <color theme="0"/>
      <name val="Arial"/>
      <family val="2"/>
    </font>
    <font>
      <sz val="11"/>
      <color theme="1"/>
      <name val="Arial"/>
      <family val="2"/>
    </font>
    <font>
      <sz val="11"/>
      <color theme="0" tint="-0.34998626667073579"/>
      <name val="Arial"/>
      <family val="2"/>
    </font>
    <font>
      <b/>
      <sz val="14"/>
      <color rgb="FFC00000"/>
      <name val="Arial"/>
      <family val="2"/>
    </font>
    <font>
      <sz val="10"/>
      <color rgb="FFC00000"/>
      <name val="Arial"/>
      <family val="2"/>
    </font>
    <font>
      <b/>
      <sz val="11"/>
      <color theme="0" tint="-0.34998626667073579"/>
      <name val="Arial"/>
      <family val="2"/>
    </font>
  </fonts>
  <fills count="19">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52"/>
        <bgColor indexed="64"/>
      </patternFill>
    </fill>
    <fill>
      <patternFill patternType="solid">
        <fgColor indexed="52"/>
        <bgColor indexed="8"/>
      </patternFill>
    </fill>
    <fill>
      <patternFill patternType="solid">
        <fgColor indexed="43"/>
        <bgColor indexed="64"/>
      </patternFill>
    </fill>
    <fill>
      <patternFill patternType="solid">
        <fgColor rgb="FFFF9933"/>
        <bgColor indexed="64"/>
      </patternFill>
    </fill>
    <fill>
      <patternFill patternType="solid">
        <fgColor rgb="FFFF9933"/>
        <bgColor indexed="8"/>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FFFF99"/>
        <bgColor indexed="64"/>
      </patternFill>
    </fill>
    <fill>
      <patternFill patternType="solid">
        <fgColor rgb="FFC00000"/>
        <bgColor indexed="64"/>
      </patternFill>
    </fill>
    <fill>
      <patternFill patternType="solid">
        <fgColor theme="0"/>
        <bgColor indexed="64"/>
      </patternFill>
    </fill>
    <fill>
      <patternFill patternType="solid">
        <fgColor rgb="FFFF0000"/>
        <bgColor indexed="64"/>
      </patternFill>
    </fill>
    <fill>
      <patternFill patternType="solid">
        <fgColor rgb="FFFFFF66"/>
        <bgColor indexed="64"/>
      </patternFill>
    </fill>
    <fill>
      <patternFill patternType="solid">
        <fgColor theme="1"/>
        <bgColor indexed="64"/>
      </patternFill>
    </fill>
    <fill>
      <patternFill patternType="solid">
        <fgColor theme="1"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0" fontId="4" fillId="0" borderId="0"/>
    <xf numFmtId="0" fontId="4"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cellStyleXfs>
  <cellXfs count="298">
    <xf numFmtId="0" fontId="0" fillId="0" borderId="0" xfId="0"/>
    <xf numFmtId="0" fontId="0" fillId="0" borderId="0" xfId="0" applyAlignment="1">
      <alignment vertical="top" wrapText="1"/>
    </xf>
    <xf numFmtId="0" fontId="5" fillId="0" borderId="0" xfId="0" applyFont="1" applyAlignment="1">
      <alignment horizontal="center" vertical="top" wrapText="1"/>
    </xf>
    <xf numFmtId="0" fontId="0" fillId="0" borderId="0" xfId="0" applyFill="1" applyAlignment="1">
      <alignment horizontal="center" vertical="top" wrapText="1"/>
    </xf>
    <xf numFmtId="0" fontId="8" fillId="0" borderId="0" xfId="0" applyFont="1" applyFill="1" applyAlignment="1">
      <alignment vertical="top" wrapText="1"/>
    </xf>
    <xf numFmtId="0" fontId="8" fillId="0" borderId="0" xfId="0" applyFont="1" applyAlignment="1">
      <alignment horizontal="left" vertical="top" wrapText="1"/>
    </xf>
    <xf numFmtId="0" fontId="8" fillId="0" borderId="0" xfId="0" applyFont="1" applyAlignment="1">
      <alignment vertical="top" wrapText="1"/>
    </xf>
    <xf numFmtId="0" fontId="0" fillId="0" borderId="0" xfId="0" applyAlignment="1">
      <alignment horizontal="left" vertical="center"/>
    </xf>
    <xf numFmtId="0" fontId="0" fillId="0" borderId="0" xfId="0" applyAlignment="1">
      <alignment horizontal="center" vertical="center" wrapText="1"/>
    </xf>
    <xf numFmtId="0" fontId="9" fillId="4" borderId="1" xfId="0" applyFont="1" applyFill="1" applyBorder="1" applyAlignment="1">
      <alignment vertical="top" wrapText="1"/>
    </xf>
    <xf numFmtId="0" fontId="9" fillId="7" borderId="1" xfId="2" applyFont="1" applyFill="1" applyBorder="1" applyAlignment="1">
      <alignment horizontal="left" vertical="top" wrapText="1"/>
    </xf>
    <xf numFmtId="0" fontId="0" fillId="0" borderId="1" xfId="0" applyBorder="1" applyAlignment="1">
      <alignment horizontal="center" vertical="center" wrapText="1"/>
    </xf>
    <xf numFmtId="0" fontId="10" fillId="6" borderId="1" xfId="1" applyFont="1" applyFill="1" applyBorder="1" applyAlignment="1">
      <alignment vertical="center" wrapText="1"/>
    </xf>
    <xf numFmtId="0" fontId="9" fillId="0" borderId="1" xfId="0" applyFont="1" applyBorder="1" applyAlignment="1">
      <alignment horizontal="left" vertical="center" wrapText="1"/>
    </xf>
    <xf numFmtId="0" fontId="0" fillId="0" borderId="0" xfId="0" applyAlignment="1">
      <alignment vertical="center" wrapText="1"/>
    </xf>
    <xf numFmtId="0" fontId="10" fillId="6"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Fill="1" applyAlignment="1">
      <alignment horizontal="center" vertical="center" wrapText="1"/>
    </xf>
    <xf numFmtId="0" fontId="18" fillId="6" borderId="1" xfId="1" applyFont="1" applyFill="1" applyBorder="1" applyAlignment="1">
      <alignment horizontal="center" vertical="center" wrapText="1"/>
    </xf>
    <xf numFmtId="0" fontId="19" fillId="0" borderId="1" xfId="0" applyFont="1" applyBorder="1" applyAlignment="1">
      <alignment horizontal="center" vertical="center"/>
    </xf>
    <xf numFmtId="0" fontId="21" fillId="0" borderId="1" xfId="0" applyFont="1" applyFill="1" applyBorder="1" applyAlignment="1">
      <alignment horizontal="center" vertical="center" wrapText="1"/>
    </xf>
    <xf numFmtId="0" fontId="22" fillId="6" borderId="1" xfId="1" applyFont="1" applyFill="1" applyBorder="1" applyAlignment="1">
      <alignment vertical="center" wrapText="1"/>
    </xf>
    <xf numFmtId="0" fontId="21" fillId="0" borderId="1" xfId="0" applyFont="1" applyBorder="1" applyAlignment="1">
      <alignment horizontal="center" vertical="center" wrapText="1"/>
    </xf>
    <xf numFmtId="0" fontId="21" fillId="0" borderId="0" xfId="0" applyFont="1" applyFill="1" applyAlignment="1">
      <alignment horizontal="center" vertical="center" wrapText="1"/>
    </xf>
    <xf numFmtId="0" fontId="0" fillId="0" borderId="1" xfId="0" applyBorder="1" applyAlignment="1">
      <alignment vertical="center" wrapText="1"/>
    </xf>
    <xf numFmtId="0" fontId="0" fillId="0" borderId="1" xfId="0" applyFill="1" applyBorder="1" applyAlignment="1">
      <alignment horizontal="center" vertical="center" wrapText="1"/>
    </xf>
    <xf numFmtId="0" fontId="0" fillId="0" borderId="1" xfId="0" applyBorder="1" applyAlignment="1">
      <alignment vertical="top" wrapText="1"/>
    </xf>
    <xf numFmtId="0" fontId="20" fillId="0" borderId="1" xfId="0" applyFont="1" applyBorder="1" applyAlignment="1">
      <alignment horizontal="center" vertical="center" wrapText="1"/>
    </xf>
    <xf numFmtId="0" fontId="12" fillId="0" borderId="0" xfId="0" applyFont="1" applyAlignment="1">
      <alignment horizontal="left" vertical="top" wrapText="1"/>
    </xf>
    <xf numFmtId="0" fontId="11" fillId="4" borderId="1" xfId="1" applyFont="1" applyFill="1" applyBorder="1" applyAlignment="1">
      <alignment horizontal="left" vertical="top" wrapText="1"/>
    </xf>
    <xf numFmtId="0" fontId="12" fillId="0" borderId="0" xfId="0" applyFont="1" applyFill="1" applyAlignment="1">
      <alignment horizontal="left" vertical="top" wrapText="1"/>
    </xf>
    <xf numFmtId="0" fontId="12" fillId="0" borderId="0" xfId="0" applyFont="1" applyAlignment="1">
      <alignment vertical="top" wrapText="1"/>
    </xf>
    <xf numFmtId="0" fontId="12" fillId="0" borderId="0" xfId="0" applyFont="1" applyFill="1" applyAlignment="1">
      <alignment vertical="top" wrapText="1"/>
    </xf>
    <xf numFmtId="0" fontId="6" fillId="0" borderId="1" xfId="1" applyFont="1" applyFill="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24" fillId="0" borderId="1" xfId="0" applyFont="1" applyBorder="1" applyAlignment="1">
      <alignment vertical="center" wrapText="1"/>
    </xf>
    <xf numFmtId="0" fontId="24" fillId="0" borderId="1" xfId="0" applyFont="1" applyBorder="1" applyAlignment="1">
      <alignment horizontal="center" vertical="center" wrapText="1"/>
    </xf>
    <xf numFmtId="0" fontId="9" fillId="0" borderId="1" xfId="2" applyFont="1" applyFill="1" applyBorder="1" applyAlignment="1">
      <alignment horizontal="left" vertical="top" wrapText="1"/>
    </xf>
    <xf numFmtId="0" fontId="24"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Fill="1" applyAlignment="1">
      <alignment horizontal="center" vertical="center" wrapText="1"/>
    </xf>
    <xf numFmtId="0" fontId="9" fillId="0" borderId="1" xfId="2" applyFont="1" applyFill="1" applyBorder="1" applyAlignment="1">
      <alignment horizontal="center" vertical="center" wrapText="1"/>
    </xf>
    <xf numFmtId="0" fontId="9" fillId="5" borderId="1" xfId="1" applyFont="1" applyFill="1" applyBorder="1" applyAlignment="1">
      <alignment horizontal="left" vertical="top" wrapText="1"/>
    </xf>
    <xf numFmtId="0" fontId="9" fillId="0" borderId="1" xfId="0" applyFont="1" applyBorder="1" applyAlignment="1">
      <alignment vertical="center" wrapText="1"/>
    </xf>
    <xf numFmtId="0" fontId="9" fillId="0" borderId="0" xfId="0" applyFont="1" applyAlignment="1">
      <alignment vertical="center" wrapText="1"/>
    </xf>
    <xf numFmtId="0" fontId="9" fillId="0" borderId="1" xfId="0" applyNumberFormat="1" applyFont="1" applyBorder="1" applyAlignment="1">
      <alignment vertical="center" wrapText="1"/>
    </xf>
    <xf numFmtId="0" fontId="0" fillId="0" borderId="0" xfId="0" applyBorder="1" applyAlignment="1">
      <alignment vertical="top" wrapText="1"/>
    </xf>
    <xf numFmtId="0" fontId="0" fillId="0" borderId="3" xfId="0" applyBorder="1" applyAlignment="1">
      <alignment horizontal="center" vertical="center" wrapText="1"/>
    </xf>
    <xf numFmtId="0" fontId="0" fillId="0" borderId="1" xfId="0" applyFill="1" applyBorder="1" applyAlignment="1">
      <alignment vertical="top" wrapText="1"/>
    </xf>
    <xf numFmtId="0" fontId="0" fillId="0" borderId="2" xfId="0" applyBorder="1" applyAlignment="1">
      <alignment vertical="top" wrapText="1"/>
    </xf>
    <xf numFmtId="0" fontId="13" fillId="0" borderId="2" xfId="0" applyFont="1" applyBorder="1" applyAlignment="1">
      <alignment horizontal="center" vertical="center" wrapText="1"/>
    </xf>
    <xf numFmtId="0" fontId="13" fillId="9" borderId="1" xfId="2" applyFont="1" applyFill="1" applyBorder="1" applyAlignment="1">
      <alignment horizontal="center" vertical="center" wrapText="1"/>
    </xf>
    <xf numFmtId="0" fontId="9" fillId="9" borderId="1" xfId="2" applyFont="1" applyFill="1" applyBorder="1" applyAlignment="1">
      <alignment horizontal="center" vertical="center" wrapText="1"/>
    </xf>
    <xf numFmtId="0" fontId="21" fillId="9" borderId="1" xfId="2" applyFont="1" applyFill="1" applyBorder="1" applyAlignment="1">
      <alignment horizontal="center" vertical="center" wrapText="1"/>
    </xf>
    <xf numFmtId="0" fontId="9" fillId="9" borderId="1" xfId="2" applyFont="1" applyFill="1" applyBorder="1" applyAlignment="1">
      <alignment horizontal="left" vertical="center" wrapText="1"/>
    </xf>
    <xf numFmtId="0" fontId="9" fillId="9" borderId="1" xfId="2" applyFont="1" applyFill="1" applyBorder="1" applyAlignment="1">
      <alignment horizontal="left" vertical="top" wrapText="1"/>
    </xf>
    <xf numFmtId="0" fontId="19" fillId="9" borderId="1" xfId="0" applyFont="1" applyFill="1" applyBorder="1" applyAlignment="1">
      <alignment horizontal="center" vertical="top"/>
    </xf>
    <xf numFmtId="0" fontId="8" fillId="9" borderId="0" xfId="0" applyFont="1" applyFill="1" applyAlignment="1">
      <alignment horizontal="left" vertical="top" wrapText="1"/>
    </xf>
    <xf numFmtId="0" fontId="11" fillId="9" borderId="1" xfId="2" applyFont="1" applyFill="1" applyBorder="1" applyAlignment="1">
      <alignment horizontal="left" vertical="center" wrapText="1"/>
    </xf>
    <xf numFmtId="0" fontId="19" fillId="9" borderId="1" xfId="0" applyFont="1" applyFill="1" applyBorder="1" applyAlignment="1">
      <alignment horizontal="center" vertical="center"/>
    </xf>
    <xf numFmtId="0" fontId="16" fillId="13" borderId="1" xfId="1" applyFont="1" applyFill="1" applyBorder="1" applyAlignment="1">
      <alignment horizontal="center" vertical="center"/>
    </xf>
    <xf numFmtId="0" fontId="6" fillId="13" borderId="5" xfId="0" applyFont="1" applyFill="1" applyBorder="1" applyAlignment="1">
      <alignment horizontal="left" vertical="center" wrapText="1"/>
    </xf>
    <xf numFmtId="0" fontId="9" fillId="13" borderId="1" xfId="0" applyFont="1" applyFill="1" applyBorder="1" applyAlignment="1">
      <alignment horizontal="left" vertical="center" wrapText="1"/>
    </xf>
    <xf numFmtId="0" fontId="8"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13" fillId="13" borderId="1" xfId="1"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3" borderId="1" xfId="0" applyFont="1" applyFill="1" applyBorder="1" applyAlignment="1">
      <alignment vertical="top" wrapText="1"/>
    </xf>
    <xf numFmtId="0" fontId="9" fillId="13" borderId="1" xfId="0" applyNumberFormat="1" applyFont="1" applyFill="1" applyBorder="1" applyAlignment="1">
      <alignment vertical="center" wrapText="1"/>
    </xf>
    <xf numFmtId="0" fontId="9" fillId="13" borderId="1" xfId="2" applyFont="1" applyFill="1" applyBorder="1" applyAlignment="1">
      <alignment horizontal="center" vertical="center" wrapText="1"/>
    </xf>
    <xf numFmtId="0" fontId="19" fillId="13" borderId="1" xfId="0" applyFont="1" applyFill="1" applyBorder="1" applyAlignment="1">
      <alignment horizontal="center" vertical="center"/>
    </xf>
    <xf numFmtId="0" fontId="8" fillId="13" borderId="0" xfId="0" applyFont="1" applyFill="1" applyAlignment="1">
      <alignment vertical="top" wrapText="1"/>
    </xf>
    <xf numFmtId="0" fontId="8" fillId="14" borderId="0" xfId="0" applyFont="1" applyFill="1" applyAlignment="1">
      <alignment vertical="top" wrapText="1"/>
    </xf>
    <xf numFmtId="0" fontId="8" fillId="14" borderId="0" xfId="0" applyFont="1" applyFill="1" applyAlignment="1">
      <alignment horizontal="left" vertical="top" wrapText="1"/>
    </xf>
    <xf numFmtId="0" fontId="12" fillId="14" borderId="0" xfId="0" applyFont="1" applyFill="1" applyAlignment="1">
      <alignment horizontal="left" vertical="top" wrapText="1"/>
    </xf>
    <xf numFmtId="0" fontId="8" fillId="12" borderId="0" xfId="0" applyFont="1" applyFill="1" applyAlignment="1">
      <alignment vertical="top" wrapText="1"/>
    </xf>
    <xf numFmtId="0" fontId="8" fillId="12" borderId="0" xfId="0" applyFont="1" applyFill="1" applyAlignment="1">
      <alignment horizontal="left" vertical="top" wrapText="1"/>
    </xf>
    <xf numFmtId="0" fontId="18" fillId="6" borderId="1" xfId="1" applyFont="1" applyFill="1" applyBorder="1" applyAlignment="1">
      <alignment horizontal="left" vertical="center" wrapText="1"/>
    </xf>
    <xf numFmtId="0" fontId="6" fillId="0" borderId="1" xfId="1" applyFont="1" applyFill="1" applyBorder="1" applyAlignment="1">
      <alignment horizontal="center" vertical="center" wrapText="1"/>
    </xf>
    <xf numFmtId="0" fontId="6" fillId="12" borderId="1" xfId="1" applyFont="1" applyFill="1" applyBorder="1" applyAlignment="1">
      <alignment horizontal="left" vertical="center" wrapText="1"/>
    </xf>
    <xf numFmtId="0" fontId="6" fillId="6" borderId="1" xfId="1" applyFont="1" applyFill="1" applyBorder="1" applyAlignment="1">
      <alignment horizontal="left" vertical="center" wrapText="1"/>
    </xf>
    <xf numFmtId="0" fontId="8" fillId="0" borderId="0" xfId="0" applyFont="1" applyBorder="1" applyAlignment="1">
      <alignment vertical="top" wrapText="1"/>
    </xf>
    <xf numFmtId="0" fontId="5" fillId="0" borderId="1" xfId="0" applyFont="1" applyBorder="1" applyAlignment="1">
      <alignment horizontal="center" vertical="top" wrapText="1"/>
    </xf>
    <xf numFmtId="0" fontId="10" fillId="6" borderId="1" xfId="1" applyFont="1" applyFill="1" applyBorder="1" applyAlignment="1">
      <alignment horizontal="left" vertical="center" wrapText="1"/>
    </xf>
    <xf numFmtId="0" fontId="0" fillId="0" borderId="0" xfId="0" applyAlignment="1">
      <alignment horizontal="left" vertical="center" wrapText="1"/>
    </xf>
    <xf numFmtId="0" fontId="5" fillId="0" borderId="1" xfId="0" applyFont="1" applyBorder="1" applyAlignment="1">
      <alignment horizontal="center" vertical="top" wrapText="1"/>
    </xf>
    <xf numFmtId="0" fontId="23" fillId="0" borderId="1" xfId="1"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4" borderId="1" xfId="0" applyFont="1" applyFill="1" applyBorder="1" applyAlignment="1">
      <alignment horizontal="center" vertical="top" wrapText="1"/>
    </xf>
    <xf numFmtId="0" fontId="6" fillId="4" borderId="1" xfId="0" applyFont="1" applyFill="1" applyBorder="1" applyAlignment="1">
      <alignment vertical="top" wrapText="1"/>
    </xf>
    <xf numFmtId="0" fontId="6" fillId="4" borderId="1" xfId="0" applyFont="1" applyFill="1" applyBorder="1" applyAlignment="1">
      <alignment horizontal="center" vertical="center" wrapText="1"/>
    </xf>
    <xf numFmtId="0" fontId="6" fillId="0" borderId="0" xfId="0" applyFont="1" applyAlignment="1">
      <alignment horizontal="center" vertical="top" wrapText="1"/>
    </xf>
    <xf numFmtId="0" fontId="10" fillId="2" borderId="1" xfId="1" applyFont="1" applyFill="1" applyBorder="1" applyAlignment="1">
      <alignment horizontal="center" vertical="center" wrapText="1"/>
    </xf>
    <xf numFmtId="0" fontId="10" fillId="10" borderId="1" xfId="1" applyFont="1" applyFill="1" applyBorder="1" applyAlignment="1">
      <alignment horizontal="center" vertical="center" wrapText="1"/>
    </xf>
    <xf numFmtId="0" fontId="10" fillId="4" borderId="1" xfId="1" applyFont="1" applyFill="1" applyBorder="1" applyAlignment="1">
      <alignment horizontal="center" vertical="top" wrapText="1"/>
    </xf>
    <xf numFmtId="0" fontId="10" fillId="4" borderId="1" xfId="1" applyFont="1" applyFill="1" applyBorder="1" applyAlignment="1">
      <alignment horizontal="center" vertical="center" wrapText="1"/>
    </xf>
    <xf numFmtId="0" fontId="8" fillId="0" borderId="0" xfId="0" applyFont="1" applyAlignment="1">
      <alignment horizontal="center" vertical="top" wrapText="1"/>
    </xf>
    <xf numFmtId="0" fontId="6" fillId="2" borderId="1" xfId="0" applyFont="1" applyFill="1" applyBorder="1" applyAlignment="1">
      <alignment horizontal="center" vertical="center" wrapText="1"/>
    </xf>
    <xf numFmtId="0" fontId="32" fillId="14" borderId="1" xfId="2" applyFont="1" applyFill="1" applyBorder="1" applyAlignment="1">
      <alignment horizontal="left" vertical="center" wrapText="1"/>
    </xf>
    <xf numFmtId="0" fontId="32" fillId="0" borderId="1" xfId="2" applyFont="1" applyFill="1" applyBorder="1" applyAlignment="1">
      <alignment horizontal="left" vertical="center" wrapText="1"/>
    </xf>
    <xf numFmtId="0" fontId="32" fillId="0" borderId="1" xfId="1"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left" vertical="center" wrapText="1"/>
    </xf>
    <xf numFmtId="0" fontId="32" fillId="14" borderId="1" xfId="1" applyFont="1" applyFill="1" applyBorder="1" applyAlignment="1">
      <alignment horizontal="left" vertical="center" wrapText="1"/>
    </xf>
    <xf numFmtId="0" fontId="32" fillId="14" borderId="1" xfId="0" applyFont="1" applyFill="1" applyBorder="1" applyAlignment="1">
      <alignment vertical="center" wrapText="1"/>
    </xf>
    <xf numFmtId="0" fontId="23" fillId="12" borderId="1" xfId="1" applyFont="1" applyFill="1" applyBorder="1" applyAlignment="1">
      <alignment horizontal="center" vertical="center" wrapText="1"/>
    </xf>
    <xf numFmtId="0" fontId="23" fillId="6" borderId="1" xfId="1" applyFont="1" applyFill="1" applyBorder="1" applyAlignment="1">
      <alignment horizontal="left" vertical="center" wrapText="1"/>
    </xf>
    <xf numFmtId="0" fontId="23" fillId="6" borderId="1" xfId="1" applyFont="1" applyFill="1" applyBorder="1" applyAlignment="1">
      <alignment horizontal="center" vertical="center" wrapText="1"/>
    </xf>
    <xf numFmtId="0" fontId="23" fillId="6" borderId="1" xfId="1" applyFont="1" applyFill="1" applyBorder="1" applyAlignment="1">
      <alignment vertical="center" wrapText="1"/>
    </xf>
    <xf numFmtId="0" fontId="8" fillId="5" borderId="1" xfId="1" applyFont="1" applyFill="1" applyBorder="1" applyAlignment="1">
      <alignment horizontal="left" vertical="top" wrapText="1"/>
    </xf>
    <xf numFmtId="0" fontId="6" fillId="14" borderId="1" xfId="1" applyFont="1" applyFill="1" applyBorder="1" applyAlignment="1">
      <alignment horizontal="center" vertical="center" wrapText="1"/>
    </xf>
    <xf numFmtId="0" fontId="8" fillId="14" borderId="1" xfId="2" applyFont="1" applyFill="1" applyBorder="1" applyAlignment="1">
      <alignment horizontal="left" vertical="center" wrapText="1"/>
    </xf>
    <xf numFmtId="0" fontId="8" fillId="14" borderId="1" xfId="2" applyFont="1" applyFill="1" applyBorder="1" applyAlignment="1">
      <alignment horizontal="center" vertical="center" wrapText="1"/>
    </xf>
    <xf numFmtId="0" fontId="6" fillId="14" borderId="1" xfId="2" applyFont="1" applyFill="1" applyBorder="1" applyAlignment="1">
      <alignment horizontal="center" vertical="center" wrapText="1"/>
    </xf>
    <xf numFmtId="0" fontId="8" fillId="14" borderId="1" xfId="2" quotePrefix="1" applyFont="1" applyFill="1" applyBorder="1" applyAlignment="1">
      <alignment horizontal="left" vertical="center" wrapText="1"/>
    </xf>
    <xf numFmtId="0" fontId="8" fillId="14" borderId="1" xfId="0" applyFont="1" applyFill="1" applyBorder="1" applyAlignment="1">
      <alignment horizontal="center" vertical="center" wrapText="1"/>
    </xf>
    <xf numFmtId="0" fontId="12" fillId="4" borderId="1" xfId="1" applyFont="1" applyFill="1" applyBorder="1" applyAlignment="1">
      <alignment horizontal="left" vertical="top" wrapText="1"/>
    </xf>
    <xf numFmtId="0" fontId="8" fillId="0" borderId="1" xfId="2" quotePrefix="1" applyFont="1" applyFill="1" applyBorder="1" applyAlignment="1">
      <alignment horizontal="left" vertical="center" wrapText="1"/>
    </xf>
    <xf numFmtId="0" fontId="4" fillId="0" borderId="1" xfId="2" applyFont="1" applyFill="1" applyBorder="1" applyAlignment="1">
      <alignment horizontal="left" vertical="center" wrapText="1"/>
    </xf>
    <xf numFmtId="0" fontId="8"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7" borderId="1" xfId="2" applyFont="1" applyFill="1" applyBorder="1" applyAlignment="1">
      <alignment horizontal="left" vertical="top" wrapText="1"/>
    </xf>
    <xf numFmtId="0" fontId="8" fillId="0" borderId="1" xfId="1" quotePrefix="1" applyFont="1" applyFill="1" applyBorder="1" applyAlignment="1">
      <alignment vertical="center" wrapText="1"/>
    </xf>
    <xf numFmtId="0" fontId="6" fillId="6" borderId="1" xfId="1" applyFont="1" applyFill="1" applyBorder="1" applyAlignment="1">
      <alignment vertical="center" wrapText="1"/>
    </xf>
    <xf numFmtId="0" fontId="6" fillId="6" borderId="1" xfId="1" applyFont="1" applyFill="1" applyBorder="1" applyAlignment="1">
      <alignment horizontal="center" vertical="center" wrapText="1"/>
    </xf>
    <xf numFmtId="0" fontId="8" fillId="0" borderId="1" xfId="2" applyFont="1" applyFill="1" applyBorder="1" applyAlignment="1">
      <alignment horizontal="left" vertical="center" wrapText="1"/>
    </xf>
    <xf numFmtId="0" fontId="6" fillId="0" borderId="1" xfId="2" applyFont="1" applyFill="1" applyBorder="1" applyAlignment="1">
      <alignment horizontal="center" vertical="center" wrapText="1"/>
    </xf>
    <xf numFmtId="0" fontId="34" fillId="0" borderId="1" xfId="2" applyFont="1" applyFill="1" applyBorder="1" applyAlignment="1">
      <alignment horizontal="left" vertical="center" wrapText="1"/>
    </xf>
    <xf numFmtId="0" fontId="8" fillId="7" borderId="1" xfId="2" applyFont="1" applyFill="1" applyBorder="1" applyAlignment="1">
      <alignment horizontal="left" vertical="top"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8" fillId="4" borderId="1" xfId="0" applyFont="1" applyFill="1" applyBorder="1" applyAlignment="1">
      <alignment horizontal="left" vertical="top" wrapText="1"/>
    </xf>
    <xf numFmtId="0" fontId="6" fillId="12" borderId="1" xfId="1" applyFont="1" applyFill="1" applyBorder="1" applyAlignment="1">
      <alignment horizontal="center" vertical="center" wrapText="1"/>
    </xf>
    <xf numFmtId="0" fontId="26" fillId="6" borderId="1" xfId="1" applyFont="1" applyFill="1" applyBorder="1" applyAlignment="1">
      <alignment horizontal="left" vertical="center" wrapText="1"/>
    </xf>
    <xf numFmtId="0" fontId="26" fillId="6" borderId="1" xfId="1" applyFont="1" applyFill="1" applyBorder="1" applyAlignment="1">
      <alignment horizontal="center" vertical="center" wrapText="1"/>
    </xf>
    <xf numFmtId="0" fontId="26" fillId="6" borderId="1" xfId="1" applyFont="1" applyFill="1" applyBorder="1" applyAlignment="1">
      <alignment vertical="center" wrapText="1"/>
    </xf>
    <xf numFmtId="0" fontId="12" fillId="4" borderId="1" xfId="0" applyFont="1" applyFill="1" applyBorder="1" applyAlignment="1">
      <alignment vertical="top" wrapText="1"/>
    </xf>
    <xf numFmtId="0" fontId="26" fillId="0" borderId="1" xfId="1" applyFont="1" applyFill="1" applyBorder="1" applyAlignment="1">
      <alignment horizontal="center" vertical="center" wrapText="1"/>
    </xf>
    <xf numFmtId="0" fontId="8" fillId="0" borderId="1" xfId="1" applyFont="1" applyFill="1" applyBorder="1" applyAlignment="1">
      <alignment horizontal="left" vertical="top" wrapText="1"/>
    </xf>
    <xf numFmtId="0" fontId="8" fillId="0" borderId="1" xfId="1" quotePrefix="1" applyFont="1" applyFill="1" applyBorder="1" applyAlignment="1">
      <alignment horizontal="left" vertical="center" wrapText="1"/>
    </xf>
    <xf numFmtId="0" fontId="8" fillId="0" borderId="1" xfId="1" quotePrefix="1" applyFont="1" applyFill="1" applyBorder="1" applyAlignment="1">
      <alignment horizontal="left" vertical="top" wrapText="1"/>
    </xf>
    <xf numFmtId="0" fontId="12" fillId="0" borderId="1" xfId="1" quotePrefix="1" applyFont="1" applyFill="1" applyBorder="1" applyAlignment="1">
      <alignment horizontal="left" vertical="center" wrapText="1"/>
    </xf>
    <xf numFmtId="0" fontId="8" fillId="12" borderId="1" xfId="2"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8" borderId="1" xfId="1" applyFont="1" applyFill="1" applyBorder="1" applyAlignment="1">
      <alignment horizontal="left" vertical="top" wrapText="1"/>
    </xf>
    <xf numFmtId="0" fontId="26" fillId="12" borderId="1" xfId="1" applyFont="1" applyFill="1" applyBorder="1" applyAlignment="1">
      <alignment horizontal="left" vertical="center" wrapText="1"/>
    </xf>
    <xf numFmtId="0" fontId="26" fillId="12" borderId="1" xfId="1"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12" borderId="1" xfId="1" applyFont="1" applyFill="1" applyBorder="1" applyAlignment="1">
      <alignment vertical="center" wrapText="1"/>
    </xf>
    <xf numFmtId="0" fontId="8" fillId="12" borderId="1" xfId="1"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0" borderId="1" xfId="0" applyFont="1" applyFill="1" applyBorder="1" applyAlignment="1">
      <alignment vertical="center" wrapText="1"/>
    </xf>
    <xf numFmtId="0" fontId="6" fillId="12" borderId="1" xfId="2" applyFont="1" applyFill="1" applyBorder="1" applyAlignment="1">
      <alignment horizontal="center" vertical="center" wrapText="1"/>
    </xf>
    <xf numFmtId="0" fontId="8" fillId="14" borderId="1" xfId="4" applyFont="1" applyFill="1" applyBorder="1" applyAlignment="1">
      <alignment horizontal="left" vertical="center" wrapText="1"/>
    </xf>
    <xf numFmtId="0" fontId="8" fillId="14" borderId="1" xfId="1" applyFont="1" applyFill="1" applyBorder="1" applyAlignment="1">
      <alignment horizontal="center" vertical="center" wrapText="1"/>
    </xf>
    <xf numFmtId="0" fontId="8" fillId="14" borderId="1" xfId="0" applyFont="1" applyFill="1" applyBorder="1" applyAlignment="1">
      <alignment vertical="center" wrapText="1"/>
    </xf>
    <xf numFmtId="0" fontId="12" fillId="14" borderId="0" xfId="0" applyFont="1" applyFill="1" applyAlignment="1">
      <alignment vertical="top" wrapText="1"/>
    </xf>
    <xf numFmtId="0" fontId="23" fillId="14" borderId="1" xfId="1" applyFont="1" applyFill="1" applyBorder="1" applyAlignment="1">
      <alignment horizontal="center" vertical="center" wrapText="1"/>
    </xf>
    <xf numFmtId="0" fontId="8" fillId="14" borderId="1" xfId="1" applyFont="1" applyFill="1" applyBorder="1" applyAlignment="1">
      <alignment horizontal="left" vertical="center" wrapText="1"/>
    </xf>
    <xf numFmtId="0" fontId="8" fillId="14" borderId="1" xfId="1" applyFont="1" applyFill="1" applyBorder="1" applyAlignment="1">
      <alignment vertical="center" wrapText="1"/>
    </xf>
    <xf numFmtId="0" fontId="6" fillId="14" borderId="1" xfId="1" applyFont="1" applyFill="1" applyBorder="1" applyAlignment="1">
      <alignment horizontal="center" vertical="center"/>
    </xf>
    <xf numFmtId="0" fontId="8" fillId="14" borderId="1" xfId="1" applyFont="1" applyFill="1" applyBorder="1" applyAlignment="1">
      <alignment horizontal="center" vertical="center"/>
    </xf>
    <xf numFmtId="0" fontId="8" fillId="14" borderId="0" xfId="0" applyFont="1" applyFill="1" applyAlignment="1">
      <alignment horizontal="center" vertical="top" wrapText="1"/>
    </xf>
    <xf numFmtId="0" fontId="6" fillId="14" borderId="1" xfId="0" applyFont="1" applyFill="1" applyBorder="1" applyAlignment="1">
      <alignment horizontal="center" vertical="center" wrapText="1"/>
    </xf>
    <xf numFmtId="0" fontId="8" fillId="0" borderId="0" xfId="0" applyFont="1"/>
    <xf numFmtId="0" fontId="28" fillId="0" borderId="0" xfId="0" applyFont="1" applyAlignment="1">
      <alignment vertical="top" wrapText="1"/>
    </xf>
    <xf numFmtId="0" fontId="8" fillId="0" borderId="0" xfId="0" applyFont="1" applyAlignment="1">
      <alignment vertical="top"/>
    </xf>
    <xf numFmtId="0" fontId="7" fillId="0" borderId="0" xfId="0" applyFont="1" applyAlignment="1">
      <alignment vertical="top"/>
    </xf>
    <xf numFmtId="0" fontId="6" fillId="3" borderId="1" xfId="0" applyFont="1" applyFill="1" applyBorder="1" applyAlignment="1">
      <alignment vertical="top"/>
    </xf>
    <xf numFmtId="0" fontId="8" fillId="0" borderId="0" xfId="0" applyFont="1" applyFill="1" applyBorder="1" applyAlignment="1">
      <alignment vertical="top"/>
    </xf>
    <xf numFmtId="0" fontId="8" fillId="0" borderId="0" xfId="0" applyFont="1" applyBorder="1" applyAlignment="1">
      <alignment vertical="top"/>
    </xf>
    <xf numFmtId="0" fontId="6" fillId="2" borderId="1" xfId="0" applyFont="1" applyFill="1" applyBorder="1" applyAlignment="1">
      <alignment vertical="top"/>
    </xf>
    <xf numFmtId="0" fontId="6" fillId="0" borderId="1" xfId="0" applyFont="1" applyBorder="1" applyAlignment="1">
      <alignment vertical="top"/>
    </xf>
    <xf numFmtId="0" fontId="8" fillId="3" borderId="1" xfId="0" applyFont="1" applyFill="1" applyBorder="1" applyAlignment="1">
      <alignment vertical="top"/>
    </xf>
    <xf numFmtId="0" fontId="8" fillId="11" borderId="1" xfId="0" applyFont="1" applyFill="1" applyBorder="1" applyAlignment="1">
      <alignment vertical="top"/>
    </xf>
    <xf numFmtId="0" fontId="8" fillId="15" borderId="1" xfId="0" applyFont="1" applyFill="1" applyBorder="1" applyAlignment="1">
      <alignment vertical="top"/>
    </xf>
    <xf numFmtId="0" fontId="31" fillId="0" borderId="1" xfId="2" applyFont="1" applyFill="1" applyBorder="1" applyAlignment="1">
      <alignment horizontal="center" vertical="center" wrapText="1"/>
    </xf>
    <xf numFmtId="0" fontId="33" fillId="0" borderId="1" xfId="1" applyFont="1" applyFill="1" applyBorder="1" applyAlignment="1">
      <alignment horizontal="center" vertical="center" wrapText="1"/>
    </xf>
    <xf numFmtId="0" fontId="32" fillId="0" borderId="1" xfId="2" applyFont="1" applyFill="1" applyBorder="1" applyAlignment="1">
      <alignment vertical="top" wrapText="1"/>
    </xf>
    <xf numFmtId="0" fontId="31" fillId="0" borderId="1" xfId="2" applyFont="1" applyFill="1" applyBorder="1" applyAlignment="1">
      <alignment vertical="top" wrapText="1"/>
    </xf>
    <xf numFmtId="0" fontId="35" fillId="0" borderId="1" xfId="2" applyFont="1" applyFill="1" applyBorder="1" applyAlignment="1">
      <alignment horizontal="center" vertical="center" wrapText="1"/>
    </xf>
    <xf numFmtId="0" fontId="31" fillId="0" borderId="1" xfId="2" quotePrefix="1" applyFont="1" applyFill="1" applyBorder="1" applyAlignment="1">
      <alignment horizontal="left" vertical="center" wrapText="1"/>
    </xf>
    <xf numFmtId="0" fontId="31" fillId="5" borderId="1" xfId="1" applyFont="1" applyFill="1" applyBorder="1" applyAlignment="1">
      <alignment horizontal="left" vertical="top" wrapText="1"/>
    </xf>
    <xf numFmtId="0" fontId="31" fillId="0" borderId="1" xfId="1" applyFont="1" applyFill="1" applyBorder="1" applyAlignment="1">
      <alignment vertical="top" wrapText="1"/>
    </xf>
    <xf numFmtId="0" fontId="31" fillId="0" borderId="8" xfId="1" quotePrefix="1" applyNumberFormat="1" applyFont="1" applyFill="1" applyBorder="1" applyAlignment="1">
      <alignment horizontal="left" vertical="top" wrapText="1"/>
    </xf>
    <xf numFmtId="0" fontId="32" fillId="0" borderId="1" xfId="1" applyFont="1" applyFill="1" applyBorder="1" applyAlignment="1">
      <alignment vertical="top" wrapText="1"/>
    </xf>
    <xf numFmtId="0" fontId="31" fillId="0" borderId="1" xfId="1" applyFont="1" applyFill="1" applyBorder="1" applyAlignment="1">
      <alignment horizontal="center" vertical="center" wrapText="1"/>
    </xf>
    <xf numFmtId="0" fontId="35" fillId="0" borderId="1" xfId="1" applyFont="1" applyFill="1" applyBorder="1" applyAlignment="1">
      <alignment horizontal="center" vertical="center" wrapText="1"/>
    </xf>
    <xf numFmtId="0" fontId="31" fillId="0" borderId="1" xfId="1" applyFont="1" applyFill="1" applyBorder="1" applyAlignment="1">
      <alignment horizontal="left" vertical="center" wrapText="1"/>
    </xf>
    <xf numFmtId="0" fontId="34" fillId="0" borderId="1" xfId="0" applyFont="1" applyBorder="1" applyAlignment="1">
      <alignment vertical="top" wrapText="1"/>
    </xf>
    <xf numFmtId="0" fontId="34" fillId="0" borderId="1" xfId="0" applyFont="1" applyBorder="1" applyAlignment="1">
      <alignment vertical="top"/>
    </xf>
    <xf numFmtId="0" fontId="8" fillId="0" borderId="1" xfId="0" applyFont="1" applyBorder="1" applyAlignment="1">
      <alignment horizontal="center" vertical="top"/>
    </xf>
    <xf numFmtId="0" fontId="8" fillId="0" borderId="1" xfId="0" applyFont="1" applyFill="1" applyBorder="1" applyAlignment="1">
      <alignment horizontal="center" vertical="top"/>
    </xf>
    <xf numFmtId="0" fontId="6" fillId="2" borderId="1" xfId="0" applyFont="1" applyFill="1" applyBorder="1" applyAlignment="1">
      <alignment horizontal="left" vertical="top" wrapText="1"/>
    </xf>
    <xf numFmtId="0" fontId="8" fillId="0" borderId="0" xfId="0" applyFont="1" applyFill="1" applyAlignment="1">
      <alignment vertical="top"/>
    </xf>
    <xf numFmtId="0" fontId="8" fillId="0" borderId="1" xfId="0" applyFont="1" applyFill="1" applyBorder="1" applyAlignment="1">
      <alignment vertical="top"/>
    </xf>
    <xf numFmtId="0" fontId="11" fillId="0" borderId="1" xfId="2" applyFont="1" applyFill="1" applyBorder="1" applyAlignment="1">
      <alignment horizontal="center" vertical="center" wrapText="1"/>
    </xf>
    <xf numFmtId="0" fontId="11" fillId="14" borderId="1" xfId="0" applyFont="1" applyFill="1" applyBorder="1" applyAlignment="1">
      <alignment horizontal="center" vertical="center" wrapText="1"/>
    </xf>
    <xf numFmtId="0" fontId="31" fillId="0" borderId="1" xfId="1" quotePrefix="1" applyFont="1" applyFill="1" applyBorder="1" applyAlignment="1">
      <alignment horizontal="left" vertical="top" wrapText="1"/>
    </xf>
    <xf numFmtId="0" fontId="31" fillId="0" borderId="1" xfId="2" quotePrefix="1" applyFont="1" applyFill="1" applyBorder="1" applyAlignment="1">
      <alignment horizontal="left" vertical="top" wrapText="1"/>
    </xf>
    <xf numFmtId="0" fontId="31" fillId="0" borderId="1" xfId="2" applyFont="1" applyFill="1" applyBorder="1" applyAlignment="1">
      <alignment horizontal="left" vertical="top" wrapText="1"/>
    </xf>
    <xf numFmtId="0" fontId="28" fillId="16" borderId="1" xfId="0" applyFont="1" applyFill="1" applyBorder="1" applyAlignment="1">
      <alignment vertical="top"/>
    </xf>
    <xf numFmtId="0" fontId="8" fillId="16" borderId="1" xfId="0" applyFont="1" applyFill="1" applyBorder="1" applyAlignment="1">
      <alignment vertical="top"/>
    </xf>
    <xf numFmtId="0" fontId="8" fillId="10" borderId="1" xfId="0" applyFont="1" applyFill="1" applyBorder="1" applyAlignment="1">
      <alignment vertical="top"/>
    </xf>
    <xf numFmtId="0" fontId="32" fillId="18" borderId="0" xfId="0" applyFont="1" applyFill="1" applyBorder="1" applyAlignment="1">
      <alignment horizontal="center" vertical="center"/>
    </xf>
    <xf numFmtId="0" fontId="6" fillId="10" borderId="9" xfId="0" applyFont="1" applyFill="1" applyBorder="1" applyAlignment="1">
      <alignment horizontal="left" vertical="top"/>
    </xf>
    <xf numFmtId="0" fontId="6" fillId="12" borderId="9" xfId="0" applyFont="1" applyFill="1" applyBorder="1" applyAlignment="1">
      <alignment horizontal="left" vertical="top" wrapText="1"/>
    </xf>
    <xf numFmtId="0" fontId="6" fillId="15" borderId="9" xfId="0" applyFont="1" applyFill="1" applyBorder="1" applyAlignment="1">
      <alignment horizontal="left" vertical="top"/>
    </xf>
    <xf numFmtId="0" fontId="6" fillId="7" borderId="9" xfId="0" applyFont="1" applyFill="1" applyBorder="1" applyAlignment="1">
      <alignment horizontal="left" vertical="top"/>
    </xf>
    <xf numFmtId="0" fontId="32" fillId="17" borderId="0" xfId="0" applyFont="1" applyFill="1" applyBorder="1" applyAlignment="1">
      <alignment horizontal="center" vertical="center"/>
    </xf>
    <xf numFmtId="0" fontId="36" fillId="18" borderId="0" xfId="0" applyFont="1" applyFill="1" applyBorder="1" applyAlignment="1">
      <alignment horizontal="center" vertical="center"/>
    </xf>
    <xf numFmtId="0" fontId="32" fillId="18" borderId="0" xfId="0" applyFont="1" applyFill="1" applyBorder="1" applyAlignment="1">
      <alignment horizontal="left" vertical="center"/>
    </xf>
    <xf numFmtId="0" fontId="32" fillId="0" borderId="0" xfId="0" applyFont="1" applyBorder="1" applyAlignment="1">
      <alignment horizontal="left" vertical="top" wrapText="1"/>
    </xf>
    <xf numFmtId="164" fontId="32" fillId="0" borderId="0" xfId="0" applyNumberFormat="1" applyFont="1" applyBorder="1" applyAlignment="1">
      <alignment horizontal="left" vertical="top" wrapText="1"/>
    </xf>
    <xf numFmtId="0" fontId="32" fillId="0" borderId="0" xfId="0" applyFont="1" applyBorder="1" applyAlignment="1">
      <alignment horizontal="left" vertical="top"/>
    </xf>
    <xf numFmtId="0" fontId="27" fillId="0" borderId="9" xfId="1" applyFont="1" applyFill="1" applyBorder="1" applyAlignment="1">
      <alignment horizontal="left" vertical="top" wrapText="1"/>
    </xf>
    <xf numFmtId="0" fontId="37" fillId="17" borderId="9" xfId="0" applyFont="1" applyFill="1" applyBorder="1" applyAlignment="1">
      <alignment horizontal="left" vertical="center"/>
    </xf>
    <xf numFmtId="0" fontId="6" fillId="3" borderId="1" xfId="0" applyFont="1" applyFill="1" applyBorder="1" applyAlignment="1">
      <alignment vertical="top"/>
    </xf>
    <xf numFmtId="0" fontId="8" fillId="0" borderId="3" xfId="0" applyFont="1" applyFill="1" applyBorder="1" applyAlignment="1">
      <alignment vertical="top"/>
    </xf>
    <xf numFmtId="0" fontId="8" fillId="0" borderId="2" xfId="0" applyFont="1" applyFill="1" applyBorder="1" applyAlignment="1">
      <alignment vertical="top"/>
    </xf>
    <xf numFmtId="0" fontId="6" fillId="2" borderId="1" xfId="0" applyFont="1" applyFill="1" applyBorder="1" applyAlignment="1">
      <alignment vertical="top"/>
    </xf>
    <xf numFmtId="0" fontId="38" fillId="0" borderId="10" xfId="1" applyFont="1" applyFill="1" applyBorder="1" applyAlignment="1">
      <alignment horizontal="left" vertical="top" wrapText="1"/>
    </xf>
    <xf numFmtId="0" fontId="38" fillId="0" borderId="11" xfId="1" applyFont="1" applyFill="1" applyBorder="1" applyAlignment="1">
      <alignment horizontal="left" vertical="top" wrapText="1"/>
    </xf>
    <xf numFmtId="0" fontId="38" fillId="0" borderId="0" xfId="1" applyFont="1" applyFill="1" applyBorder="1" applyAlignment="1">
      <alignment horizontal="left" vertical="top" wrapText="1"/>
    </xf>
    <xf numFmtId="0" fontId="39" fillId="0" borderId="11" xfId="1" applyFont="1" applyFill="1" applyBorder="1" applyAlignment="1">
      <alignment horizontal="left" vertical="top" wrapText="1"/>
    </xf>
    <xf numFmtId="0" fontId="39" fillId="0" borderId="0" xfId="1" applyFont="1" applyFill="1" applyBorder="1" applyAlignment="1">
      <alignment horizontal="left" vertical="top" wrapText="1"/>
    </xf>
    <xf numFmtId="0" fontId="37" fillId="17" borderId="11" xfId="0" applyFont="1" applyFill="1" applyBorder="1" applyAlignment="1">
      <alignment horizontal="left" vertical="center"/>
    </xf>
    <xf numFmtId="0" fontId="6" fillId="3" borderId="1" xfId="0" applyFont="1" applyFill="1" applyBorder="1" applyAlignment="1">
      <alignment vertical="top"/>
    </xf>
    <xf numFmtId="0" fontId="6" fillId="0" borderId="3" xfId="0" applyFont="1" applyBorder="1" applyAlignment="1">
      <alignment vertical="top"/>
    </xf>
    <xf numFmtId="0" fontId="8" fillId="0" borderId="8" xfId="0" applyFont="1" applyBorder="1" applyAlignment="1">
      <alignment vertical="top"/>
    </xf>
    <xf numFmtId="0" fontId="8" fillId="0" borderId="11" xfId="0" applyFont="1" applyBorder="1" applyAlignment="1">
      <alignment vertical="top"/>
    </xf>
    <xf numFmtId="0" fontId="8" fillId="0" borderId="14" xfId="0" applyFont="1" applyBorder="1" applyAlignment="1">
      <alignment vertical="top"/>
    </xf>
    <xf numFmtId="0" fontId="8" fillId="0" borderId="3" xfId="0" applyFont="1" applyBorder="1" applyAlignment="1">
      <alignment vertical="top"/>
    </xf>
    <xf numFmtId="0" fontId="8" fillId="0" borderId="9" xfId="0" applyFont="1" applyBorder="1" applyAlignment="1">
      <alignment vertical="top"/>
    </xf>
    <xf numFmtId="0" fontId="8" fillId="0" borderId="2" xfId="0" applyFont="1" applyBorder="1" applyAlignment="1">
      <alignment vertical="top"/>
    </xf>
    <xf numFmtId="0" fontId="8" fillId="0" borderId="0" xfId="0" applyFont="1" applyAlignment="1">
      <alignment vertical="top" wrapText="1"/>
    </xf>
    <xf numFmtId="0" fontId="8" fillId="0" borderId="12" xfId="0" applyFont="1" applyBorder="1" applyAlignment="1">
      <alignment vertical="top"/>
    </xf>
    <xf numFmtId="0" fontId="8" fillId="0" borderId="0" xfId="0" applyFont="1" applyBorder="1" applyAlignment="1">
      <alignment vertical="top"/>
    </xf>
    <xf numFmtId="0" fontId="8" fillId="0" borderId="13" xfId="0" applyFont="1" applyBorder="1" applyAlignment="1">
      <alignment vertical="top"/>
    </xf>
    <xf numFmtId="0" fontId="5" fillId="0" borderId="0" xfId="0" applyFont="1" applyAlignment="1">
      <alignment vertical="top" wrapText="1"/>
    </xf>
    <xf numFmtId="0" fontId="6" fillId="3" borderId="4" xfId="0" applyFont="1" applyFill="1" applyBorder="1" applyAlignment="1">
      <alignment vertical="top"/>
    </xf>
    <xf numFmtId="0" fontId="8" fillId="0" borderId="15" xfId="0" applyFont="1" applyBorder="1" applyAlignment="1">
      <alignment vertical="top"/>
    </xf>
    <xf numFmtId="0" fontId="8" fillId="0" borderId="10" xfId="0" applyFont="1" applyBorder="1" applyAlignment="1">
      <alignment vertical="top"/>
    </xf>
    <xf numFmtId="0" fontId="8" fillId="0" borderId="16" xfId="0" applyFont="1" applyBorder="1" applyAlignment="1">
      <alignment vertical="top"/>
    </xf>
    <xf numFmtId="0" fontId="8" fillId="0" borderId="3" xfId="0" applyFont="1" applyBorder="1" applyAlignment="1">
      <alignment vertical="top"/>
    </xf>
    <xf numFmtId="0" fontId="8" fillId="0" borderId="9" xfId="0" applyFont="1" applyBorder="1" applyAlignment="1">
      <alignment vertical="top"/>
    </xf>
    <xf numFmtId="0" fontId="8" fillId="0" borderId="2" xfId="0" applyFont="1" applyBorder="1" applyAlignment="1">
      <alignment vertical="top"/>
    </xf>
    <xf numFmtId="0" fontId="40" fillId="0" borderId="3" xfId="0" applyFont="1" applyBorder="1" applyAlignment="1">
      <alignment horizontal="center" vertical="top" wrapText="1"/>
    </xf>
    <xf numFmtId="0" fontId="40" fillId="0" borderId="9" xfId="0" applyFont="1" applyBorder="1" applyAlignment="1">
      <alignment horizontal="center" vertical="top" wrapText="1"/>
    </xf>
    <xf numFmtId="0" fontId="41" fillId="0" borderId="2" xfId="0" applyFont="1" applyBorder="1" applyAlignment="1">
      <alignment horizontal="center" wrapText="1"/>
    </xf>
    <xf numFmtId="0" fontId="6" fillId="2" borderId="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42" fillId="0" borderId="3" xfId="0" applyFont="1" applyBorder="1" applyAlignment="1">
      <alignment horizontal="left" vertical="top" wrapText="1"/>
    </xf>
    <xf numFmtId="0" fontId="42" fillId="0" borderId="9" xfId="0" applyFont="1" applyBorder="1" applyAlignment="1">
      <alignment horizontal="left" vertical="top" wrapText="1"/>
    </xf>
    <xf numFmtId="0" fontId="42" fillId="0" borderId="2" xfId="0" applyFont="1" applyBorder="1" applyAlignment="1">
      <alignment horizontal="left" vertical="top" wrapText="1"/>
    </xf>
    <xf numFmtId="0" fontId="29" fillId="0" borderId="3" xfId="0" applyFont="1" applyBorder="1" applyAlignment="1">
      <alignment horizontal="center" vertical="top" wrapText="1"/>
    </xf>
    <xf numFmtId="0" fontId="0" fillId="0" borderId="9" xfId="0" applyBorder="1" applyAlignment="1">
      <alignment horizontal="center" wrapText="1"/>
    </xf>
    <xf numFmtId="0" fontId="0" fillId="0" borderId="2" xfId="0" applyBorder="1" applyAlignment="1">
      <alignment horizont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13" fillId="14" borderId="9" xfId="0" applyFont="1" applyFill="1" applyBorder="1" applyAlignment="1">
      <alignment horizontal="center"/>
    </xf>
    <xf numFmtId="0" fontId="38" fillId="0" borderId="10" xfId="1" applyFont="1" applyFill="1" applyBorder="1" applyAlignment="1">
      <alignment horizontal="left" vertical="top" wrapText="1"/>
    </xf>
    <xf numFmtId="0" fontId="0" fillId="0" borderId="10" xfId="0" applyBorder="1" applyAlignment="1">
      <alignment wrapText="1"/>
    </xf>
    <xf numFmtId="0" fontId="6" fillId="9" borderId="7" xfId="2" applyFont="1" applyFill="1" applyBorder="1" applyAlignment="1">
      <alignment horizontal="left" vertical="center" wrapText="1"/>
    </xf>
    <xf numFmtId="0" fontId="0" fillId="9" borderId="6" xfId="0" applyFill="1" applyBorder="1" applyAlignment="1">
      <alignment horizontal="left" wrapText="1"/>
    </xf>
    <xf numFmtId="0" fontId="0" fillId="9" borderId="5" xfId="0" applyFill="1" applyBorder="1" applyAlignment="1">
      <alignment horizontal="left" wrapText="1"/>
    </xf>
    <xf numFmtId="0" fontId="16" fillId="9" borderId="4" xfId="1" applyFont="1" applyFill="1" applyBorder="1" applyAlignment="1">
      <alignment horizontal="center" vertical="center"/>
    </xf>
    <xf numFmtId="0" fontId="0" fillId="9" borderId="6" xfId="0" applyFill="1" applyBorder="1" applyAlignment="1">
      <alignment horizontal="center" vertical="center"/>
    </xf>
    <xf numFmtId="0" fontId="0" fillId="9" borderId="5" xfId="0" applyFill="1" applyBorder="1" applyAlignment="1">
      <alignment horizontal="center" vertical="center"/>
    </xf>
    <xf numFmtId="0" fontId="9" fillId="9" borderId="4" xfId="2" applyFont="1" applyFill="1" applyBorder="1" applyAlignment="1">
      <alignment horizontal="left" vertical="center" wrapText="1"/>
    </xf>
    <xf numFmtId="0" fontId="11" fillId="9" borderId="4" xfId="2" applyFont="1" applyFill="1" applyBorder="1" applyAlignment="1">
      <alignment horizontal="left" vertical="center" wrapText="1"/>
    </xf>
    <xf numFmtId="0" fontId="12" fillId="9" borderId="5" xfId="0" applyFont="1" applyFill="1" applyBorder="1" applyAlignment="1">
      <alignment horizontal="left" wrapText="1"/>
    </xf>
    <xf numFmtId="0" fontId="15" fillId="9" borderId="4" xfId="1" applyFont="1" applyFill="1" applyBorder="1" applyAlignment="1">
      <alignment horizontal="center" vertical="center" wrapText="1"/>
    </xf>
    <xf numFmtId="0" fontId="0" fillId="9" borderId="5" xfId="0" applyFill="1" applyBorder="1" applyAlignment="1">
      <alignment horizontal="center" vertical="center" wrapText="1"/>
    </xf>
    <xf numFmtId="0" fontId="9" fillId="9" borderId="4" xfId="2" applyFont="1" applyFill="1" applyBorder="1" applyAlignment="1">
      <alignment horizontal="left" vertical="top" wrapText="1"/>
    </xf>
    <xf numFmtId="0" fontId="9" fillId="9" borderId="5" xfId="2" applyFont="1" applyFill="1" applyBorder="1" applyAlignment="1">
      <alignment horizontal="left" vertical="top" wrapText="1"/>
    </xf>
    <xf numFmtId="0" fontId="13" fillId="9" borderId="4" xfId="2" applyFont="1" applyFill="1" applyBorder="1" applyAlignment="1">
      <alignment horizontal="center" vertical="center" wrapText="1"/>
    </xf>
    <xf numFmtId="0" fontId="9" fillId="9" borderId="4" xfId="2" applyFont="1" applyFill="1" applyBorder="1" applyAlignment="1">
      <alignment horizontal="center" vertical="center" wrapText="1"/>
    </xf>
    <xf numFmtId="0" fontId="9" fillId="9" borderId="5" xfId="2" applyFont="1" applyFill="1" applyBorder="1" applyAlignment="1">
      <alignment horizontal="center" vertical="center" wrapText="1"/>
    </xf>
    <xf numFmtId="0" fontId="19" fillId="9" borderId="4" xfId="0" applyFont="1" applyFill="1" applyBorder="1" applyAlignment="1">
      <alignment horizontal="center" vertical="center"/>
    </xf>
    <xf numFmtId="0" fontId="8" fillId="9" borderId="5" xfId="0" applyFont="1" applyFill="1" applyBorder="1" applyAlignment="1">
      <alignment horizontal="center" vertical="center"/>
    </xf>
    <xf numFmtId="0" fontId="0" fillId="9" borderId="6" xfId="0" applyFill="1" applyBorder="1" applyAlignment="1">
      <alignment horizontal="center" vertical="center" wrapText="1"/>
    </xf>
    <xf numFmtId="0" fontId="13" fillId="9" borderId="5" xfId="0" applyFont="1" applyFill="1" applyBorder="1" applyAlignment="1">
      <alignment horizontal="center" vertical="center" wrapText="1"/>
    </xf>
    <xf numFmtId="0" fontId="15" fillId="9" borderId="4" xfId="1" applyFont="1" applyFill="1" applyBorder="1" applyAlignment="1">
      <alignment horizontal="left" vertical="center" wrapText="1"/>
    </xf>
    <xf numFmtId="0" fontId="0" fillId="9" borderId="5" xfId="0" applyFill="1" applyBorder="1" applyAlignment="1">
      <alignment horizontal="left" vertical="center" wrapText="1"/>
    </xf>
    <xf numFmtId="0" fontId="21" fillId="9" borderId="4" xfId="2" applyFont="1" applyFill="1" applyBorder="1" applyAlignment="1">
      <alignment horizontal="center" vertical="center" wrapText="1"/>
    </xf>
    <xf numFmtId="0" fontId="21" fillId="9" borderId="5" xfId="2" applyFont="1" applyFill="1" applyBorder="1" applyAlignment="1">
      <alignment horizontal="center" vertical="center" wrapText="1"/>
    </xf>
  </cellXfs>
  <cellStyles count="10">
    <cellStyle name="Normal" xfId="0" builtinId="0"/>
    <cellStyle name="Normal 2" xfId="4"/>
    <cellStyle name="Normal 2 2" xfId="7"/>
    <cellStyle name="Normal 3" xfId="3"/>
    <cellStyle name="Normal 3 2" xfId="6"/>
    <cellStyle name="Normal 3 3" xfId="9"/>
    <cellStyle name="Normal 4" xfId="5"/>
    <cellStyle name="Normal 5" xfId="8"/>
    <cellStyle name="Normal_Sheet1" xfId="1"/>
    <cellStyle name="Normal_Sheet1_1" xfId="2"/>
  </cellStyles>
  <dxfs count="3">
    <dxf>
      <font>
        <color theme="1"/>
      </font>
      <fill>
        <patternFill>
          <bgColor theme="9" tint="-0.24994659260841701"/>
        </patternFill>
      </fill>
    </dxf>
    <dxf>
      <font>
        <color theme="1"/>
      </font>
      <fill>
        <patternFill>
          <bgColor rgb="FFFFFF00"/>
        </patternFill>
      </fill>
    </dxf>
    <dxf>
      <font>
        <color theme="1"/>
      </font>
      <fill>
        <patternFill>
          <bgColor rgb="FFFF0000"/>
        </patternFill>
      </fill>
    </dxf>
  </dxfs>
  <tableStyles count="0" defaultTableStyle="TableStyleMedium9" defaultPivotStyle="PivotStyleLight16"/>
  <colors>
    <mruColors>
      <color rgb="FFFFFF99"/>
      <color rgb="FFFF9933"/>
      <color rgb="FFFFFF66"/>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40</xdr:row>
      <xdr:rowOff>0</xdr:rowOff>
    </xdr:from>
    <xdr:ext cx="17074933" cy="2540247"/>
    <xdr:sp macro="" textlink="">
      <xdr:nvSpPr>
        <xdr:cNvPr id="10" name="Rectangle 9"/>
        <xdr:cNvSpPr/>
      </xdr:nvSpPr>
      <xdr:spPr>
        <a:xfrm rot="19817584">
          <a:off x="0" y="83639027"/>
          <a:ext cx="17074933" cy="2540247"/>
        </a:xfrm>
        <a:prstGeom prst="rect">
          <a:avLst/>
        </a:prstGeom>
        <a:noFill/>
      </xdr:spPr>
      <xdr:txBody>
        <a:bodyPr wrap="square" lIns="91440" tIns="45720" rIns="91440" bIns="45720">
          <a:spAutoFit/>
        </a:bodyPr>
        <a:lstStyle/>
        <a:p>
          <a:pPr algn="ctr"/>
          <a:endParaRPr lang="en-US" sz="16600" b="1" cap="none" spc="0">
            <a:ln w="25400">
              <a:solidFill>
                <a:schemeClr val="bg1">
                  <a:lumMod val="50000"/>
                </a:schemeClr>
              </a:solidFill>
              <a:prstDash val="solid"/>
            </a:ln>
            <a:noFill/>
            <a:effectLst/>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zoomScaleNormal="100" zoomScaleSheetLayoutView="100" workbookViewId="0">
      <selection activeCell="C33" sqref="C33"/>
    </sheetView>
  </sheetViews>
  <sheetFormatPr defaultColWidth="8.86328125" defaultRowHeight="15.6" customHeight="1" x14ac:dyDescent="0.35"/>
  <cols>
    <col min="1" max="1" width="17.1328125" style="174" customWidth="1"/>
    <col min="2" max="2" width="14.6640625" style="174" customWidth="1"/>
    <col min="3" max="3" width="35.3984375" style="174" bestFit="1" customWidth="1"/>
    <col min="4" max="4" width="20.19921875" style="174" customWidth="1"/>
    <col min="5" max="5" width="40.1328125" style="174" customWidth="1"/>
    <col min="6" max="6" width="29.9296875" style="174" customWidth="1"/>
    <col min="7" max="7" width="50.3984375" style="174" customWidth="1"/>
    <col min="8" max="8" width="12.53125" style="174" customWidth="1"/>
    <col min="9" max="16384" width="8.86328125" style="174"/>
  </cols>
  <sheetData>
    <row r="1" spans="1:7" ht="15.6" customHeight="1" x14ac:dyDescent="0.35">
      <c r="A1" s="247" t="s">
        <v>220</v>
      </c>
      <c r="B1" s="247"/>
      <c r="C1" s="247"/>
      <c r="D1" s="247"/>
      <c r="E1" s="247"/>
      <c r="F1" s="247"/>
      <c r="G1" s="247"/>
    </row>
    <row r="2" spans="1:7" ht="15.6" customHeight="1" x14ac:dyDescent="0.35">
      <c r="A2" s="243" t="s">
        <v>239</v>
      </c>
      <c r="B2" s="243"/>
      <c r="C2" s="243"/>
      <c r="D2" s="243"/>
      <c r="E2" s="243"/>
      <c r="F2" s="243"/>
      <c r="G2" s="243"/>
    </row>
    <row r="3" spans="1:7" ht="15.6" customHeight="1" x14ac:dyDescent="0.35">
      <c r="A3" s="6"/>
      <c r="B3" s="6"/>
      <c r="C3" s="6"/>
      <c r="D3" s="6"/>
      <c r="E3" s="6"/>
      <c r="F3" s="6"/>
      <c r="G3" s="6"/>
    </row>
    <row r="4" spans="1:7" ht="15.6" customHeight="1" x14ac:dyDescent="0.35">
      <c r="A4" s="175" t="s">
        <v>257</v>
      </c>
    </row>
    <row r="5" spans="1:7" ht="15.6" customHeight="1" x14ac:dyDescent="0.35">
      <c r="A5" s="235" t="s">
        <v>6</v>
      </c>
      <c r="B5" s="235" t="s">
        <v>7</v>
      </c>
      <c r="C5" s="248" t="s">
        <v>4</v>
      </c>
      <c r="D5" s="248"/>
      <c r="E5" s="248"/>
    </row>
    <row r="6" spans="1:7" ht="15.6" customHeight="1" x14ac:dyDescent="0.35">
      <c r="A6" s="200">
        <v>1</v>
      </c>
      <c r="B6" s="236" t="s">
        <v>28</v>
      </c>
      <c r="C6" s="249" t="s">
        <v>29</v>
      </c>
      <c r="D6" s="250"/>
      <c r="E6" s="251"/>
    </row>
    <row r="7" spans="1:7" ht="15.6" customHeight="1" x14ac:dyDescent="0.35">
      <c r="A7" s="200">
        <v>2</v>
      </c>
      <c r="B7" s="236" t="s">
        <v>27</v>
      </c>
      <c r="C7" s="252" t="s">
        <v>30</v>
      </c>
      <c r="D7" s="253"/>
      <c r="E7" s="254"/>
    </row>
    <row r="8" spans="1:7" ht="15.6" customHeight="1" x14ac:dyDescent="0.35">
      <c r="A8" s="200">
        <v>3</v>
      </c>
      <c r="B8" s="236" t="s">
        <v>26</v>
      </c>
      <c r="C8" s="244" t="s">
        <v>31</v>
      </c>
      <c r="D8" s="245"/>
      <c r="E8" s="246"/>
    </row>
    <row r="9" spans="1:7" ht="15.6" customHeight="1" x14ac:dyDescent="0.35">
      <c r="A9" s="200">
        <v>4</v>
      </c>
      <c r="B9" s="236" t="s">
        <v>25</v>
      </c>
      <c r="C9" s="240" t="s">
        <v>32</v>
      </c>
      <c r="D9" s="241"/>
      <c r="E9" s="242"/>
    </row>
    <row r="10" spans="1:7" ht="15.6" customHeight="1" x14ac:dyDescent="0.35">
      <c r="A10" s="200">
        <v>5</v>
      </c>
      <c r="B10" s="236" t="s">
        <v>23</v>
      </c>
      <c r="C10" s="237" t="s">
        <v>24</v>
      </c>
      <c r="D10" s="238"/>
      <c r="E10" s="239"/>
    </row>
    <row r="11" spans="1:7" ht="15.6" customHeight="1" x14ac:dyDescent="0.35">
      <c r="A11" s="177"/>
      <c r="B11" s="178"/>
      <c r="C11" s="178"/>
      <c r="D11" s="178"/>
      <c r="E11" s="178"/>
    </row>
    <row r="12" spans="1:7" ht="15.6" customHeight="1" x14ac:dyDescent="0.35">
      <c r="A12" s="175" t="s">
        <v>258</v>
      </c>
    </row>
    <row r="13" spans="1:7" ht="15.6" customHeight="1" x14ac:dyDescent="0.35">
      <c r="A13" s="179" t="s">
        <v>6</v>
      </c>
      <c r="B13" s="179" t="s">
        <v>7</v>
      </c>
      <c r="C13" s="179" t="s">
        <v>8</v>
      </c>
      <c r="D13" s="179" t="s">
        <v>9</v>
      </c>
      <c r="E13" s="179" t="s">
        <v>260</v>
      </c>
      <c r="F13" s="179" t="s">
        <v>261</v>
      </c>
      <c r="G13" s="179" t="s">
        <v>227</v>
      </c>
    </row>
    <row r="14" spans="1:7" ht="16.899999999999999" customHeight="1" x14ac:dyDescent="0.35">
      <c r="A14" s="199">
        <v>1</v>
      </c>
      <c r="B14" s="180" t="s">
        <v>10</v>
      </c>
      <c r="C14" s="197" t="s">
        <v>232</v>
      </c>
      <c r="D14" s="198" t="s">
        <v>15</v>
      </c>
      <c r="E14" s="197" t="s">
        <v>233</v>
      </c>
      <c r="F14" s="197" t="s">
        <v>18</v>
      </c>
      <c r="G14" s="197" t="s">
        <v>235</v>
      </c>
    </row>
    <row r="15" spans="1:7" ht="18.850000000000001" customHeight="1" x14ac:dyDescent="0.35">
      <c r="A15" s="199">
        <v>2</v>
      </c>
      <c r="B15" s="180" t="s">
        <v>11</v>
      </c>
      <c r="C15" s="197" t="s">
        <v>231</v>
      </c>
      <c r="D15" s="197" t="s">
        <v>228</v>
      </c>
      <c r="E15" s="197" t="s">
        <v>234</v>
      </c>
      <c r="F15" s="197" t="s">
        <v>19</v>
      </c>
      <c r="G15" s="197" t="s">
        <v>236</v>
      </c>
    </row>
    <row r="16" spans="1:7" ht="15.85" customHeight="1" x14ac:dyDescent="0.35">
      <c r="A16" s="199">
        <v>3</v>
      </c>
      <c r="B16" s="180" t="s">
        <v>12</v>
      </c>
      <c r="C16" s="197" t="s">
        <v>230</v>
      </c>
      <c r="D16" s="197" t="s">
        <v>229</v>
      </c>
      <c r="E16" s="197" t="s">
        <v>154</v>
      </c>
      <c r="F16" s="197" t="s">
        <v>20</v>
      </c>
      <c r="G16" s="197" t="s">
        <v>237</v>
      </c>
    </row>
    <row r="17" spans="1:7" ht="15.6" customHeight="1" x14ac:dyDescent="0.35">
      <c r="A17" s="199">
        <v>4</v>
      </c>
      <c r="B17" s="180" t="s">
        <v>13</v>
      </c>
      <c r="C17" s="198" t="s">
        <v>225</v>
      </c>
      <c r="D17" s="197" t="s">
        <v>17</v>
      </c>
      <c r="E17" s="197" t="s">
        <v>155</v>
      </c>
      <c r="F17" s="197" t="s">
        <v>21</v>
      </c>
      <c r="G17" s="197" t="s">
        <v>237</v>
      </c>
    </row>
    <row r="18" spans="1:7" ht="15.6" customHeight="1" x14ac:dyDescent="0.35">
      <c r="A18" s="199">
        <v>5</v>
      </c>
      <c r="B18" s="180" t="s">
        <v>14</v>
      </c>
      <c r="C18" s="197" t="s">
        <v>226</v>
      </c>
      <c r="D18" s="198" t="s">
        <v>16</v>
      </c>
      <c r="E18" s="197" t="s">
        <v>156</v>
      </c>
      <c r="F18" s="197" t="s">
        <v>22</v>
      </c>
      <c r="G18" s="197" t="s">
        <v>238</v>
      </c>
    </row>
    <row r="19" spans="1:7" ht="15.6" customHeight="1" x14ac:dyDescent="0.35">
      <c r="A19" s="178"/>
      <c r="B19" s="178"/>
      <c r="C19" s="178"/>
      <c r="D19" s="178"/>
      <c r="E19" s="87"/>
      <c r="F19" s="87"/>
      <c r="G19" s="87"/>
    </row>
    <row r="20" spans="1:7" ht="15.6" customHeight="1" x14ac:dyDescent="0.35">
      <c r="A20" s="175" t="s">
        <v>259</v>
      </c>
    </row>
    <row r="21" spans="1:7" ht="15.6" customHeight="1" x14ac:dyDescent="0.35">
      <c r="A21" s="226"/>
      <c r="B21" s="227"/>
      <c r="C21" s="228" t="s">
        <v>241</v>
      </c>
      <c r="D21" s="228"/>
      <c r="E21" s="228"/>
      <c r="F21" s="228"/>
      <c r="G21" s="228"/>
    </row>
    <row r="22" spans="1:7" ht="15.6" customHeight="1" x14ac:dyDescent="0.35">
      <c r="A22" s="202"/>
      <c r="B22" s="203"/>
      <c r="C22" s="201" t="s">
        <v>38</v>
      </c>
      <c r="D22" s="201" t="s">
        <v>39</v>
      </c>
      <c r="E22" s="201" t="s">
        <v>40</v>
      </c>
      <c r="F22" s="201" t="s">
        <v>41</v>
      </c>
      <c r="G22" s="201" t="s">
        <v>42</v>
      </c>
    </row>
    <row r="23" spans="1:7" ht="15.6" customHeight="1" x14ac:dyDescent="0.35">
      <c r="A23" s="176" t="s">
        <v>240</v>
      </c>
      <c r="B23" s="181"/>
      <c r="C23" s="201">
        <v>1</v>
      </c>
      <c r="D23" s="201">
        <v>2</v>
      </c>
      <c r="E23" s="201">
        <v>3</v>
      </c>
      <c r="F23" s="201">
        <v>4</v>
      </c>
      <c r="G23" s="201">
        <v>5</v>
      </c>
    </row>
    <row r="24" spans="1:7" ht="15.6" customHeight="1" x14ac:dyDescent="0.35">
      <c r="A24" s="225" t="s">
        <v>37</v>
      </c>
      <c r="B24" s="225">
        <v>1</v>
      </c>
      <c r="C24" s="209" t="s">
        <v>44</v>
      </c>
      <c r="D24" s="210" t="s">
        <v>44</v>
      </c>
      <c r="E24" s="211" t="s">
        <v>43</v>
      </c>
      <c r="F24" s="182" t="s">
        <v>45</v>
      </c>
      <c r="G24" s="182" t="s">
        <v>45</v>
      </c>
    </row>
    <row r="25" spans="1:7" ht="15.6" customHeight="1" x14ac:dyDescent="0.35">
      <c r="A25" s="225" t="s">
        <v>36</v>
      </c>
      <c r="B25" s="225">
        <v>2</v>
      </c>
      <c r="C25" s="209" t="s">
        <v>44</v>
      </c>
      <c r="D25" s="210" t="s">
        <v>44</v>
      </c>
      <c r="E25" s="211" t="s">
        <v>43</v>
      </c>
      <c r="F25" s="182" t="s">
        <v>45</v>
      </c>
      <c r="G25" s="183" t="s">
        <v>46</v>
      </c>
    </row>
    <row r="26" spans="1:7" ht="15.6" customHeight="1" x14ac:dyDescent="0.35">
      <c r="A26" s="225" t="s">
        <v>35</v>
      </c>
      <c r="B26" s="225">
        <v>3</v>
      </c>
      <c r="C26" s="209" t="s">
        <v>44</v>
      </c>
      <c r="D26" s="211" t="s">
        <v>43</v>
      </c>
      <c r="E26" s="182" t="s">
        <v>45</v>
      </c>
      <c r="F26" s="183" t="s">
        <v>46</v>
      </c>
      <c r="G26" s="183" t="s">
        <v>46</v>
      </c>
    </row>
    <row r="27" spans="1:7" ht="15.6" customHeight="1" x14ac:dyDescent="0.35">
      <c r="A27" s="225" t="s">
        <v>34</v>
      </c>
      <c r="B27" s="225">
        <v>4</v>
      </c>
      <c r="C27" s="211" t="s">
        <v>43</v>
      </c>
      <c r="D27" s="182" t="s">
        <v>45</v>
      </c>
      <c r="E27" s="182" t="s">
        <v>45</v>
      </c>
      <c r="F27" s="183" t="s">
        <v>46</v>
      </c>
      <c r="G27" s="183" t="s">
        <v>46</v>
      </c>
    </row>
    <row r="28" spans="1:7" ht="15.6" customHeight="1" x14ac:dyDescent="0.35">
      <c r="A28" s="225" t="s">
        <v>33</v>
      </c>
      <c r="B28" s="225">
        <v>5</v>
      </c>
      <c r="C28" s="211" t="s">
        <v>43</v>
      </c>
      <c r="D28" s="182" t="s">
        <v>45</v>
      </c>
      <c r="E28" s="183" t="s">
        <v>46</v>
      </c>
      <c r="F28" s="183" t="s">
        <v>46</v>
      </c>
      <c r="G28" s="183" t="s">
        <v>46</v>
      </c>
    </row>
    <row r="30" spans="1:7" ht="15.6" customHeight="1" x14ac:dyDescent="0.35">
      <c r="A30" s="243" t="s">
        <v>136</v>
      </c>
      <c r="B30" s="243"/>
      <c r="C30" s="243"/>
      <c r="D30" s="243"/>
      <c r="E30" s="243"/>
      <c r="F30" s="243"/>
      <c r="G30" s="243"/>
    </row>
  </sheetData>
  <mergeCells count="7">
    <mergeCell ref="A30:G30"/>
    <mergeCell ref="C8:E8"/>
    <mergeCell ref="A1:G1"/>
    <mergeCell ref="A2:G2"/>
    <mergeCell ref="C5:E5"/>
    <mergeCell ref="C6:E6"/>
    <mergeCell ref="C7:E7"/>
  </mergeCells>
  <pageMargins left="0.74803149606299213" right="0.74803149606299213" top="0.98425196850393704" bottom="0.98425196850393704" header="0.51181102362204722" footer="0.51181102362204722"/>
  <pageSetup paperSize="9" scale="4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tabSelected="1" topLeftCell="E27" zoomScaleNormal="100" zoomScaleSheetLayoutView="100" workbookViewId="0">
      <selection activeCell="M30" sqref="M30"/>
    </sheetView>
  </sheetViews>
  <sheetFormatPr defaultRowHeight="12.75" outlineLevelRow="1" x14ac:dyDescent="0.35"/>
  <cols>
    <col min="1" max="1" width="4.53125" style="8" hidden="1" customWidth="1"/>
    <col min="2" max="2" width="40" style="14" customWidth="1"/>
    <col min="3" max="3" width="28.1328125" style="90" customWidth="1"/>
    <col min="4" max="4" width="9.33203125" style="8" customWidth="1"/>
    <col min="5" max="5" width="11.46484375" style="8" customWidth="1"/>
    <col min="6" max="6" width="11.1328125" style="8" customWidth="1"/>
    <col min="7" max="7" width="10.1328125" style="17" customWidth="1"/>
    <col min="8" max="8" width="25.86328125" style="17" customWidth="1"/>
    <col min="9" max="9" width="24.3984375" style="23" customWidth="1"/>
    <col min="10" max="10" width="50.53125" style="17" customWidth="1"/>
    <col min="11" max="11" width="50.53125" style="17" hidden="1" customWidth="1"/>
    <col min="12" max="12" width="11.46484375" style="8" customWidth="1"/>
    <col min="13" max="14" width="8.53125" style="17" customWidth="1"/>
    <col min="15" max="15" width="2.53125" style="3" customWidth="1"/>
    <col min="16" max="16" width="40.53125" style="1" customWidth="1"/>
    <col min="17" max="17" width="14" style="8" customWidth="1"/>
    <col min="18" max="169" width="9.1328125" style="1"/>
    <col min="170" max="170" width="23.1328125" style="1" customWidth="1"/>
    <col min="171" max="171" width="26.46484375" style="1" customWidth="1"/>
    <col min="172" max="172" width="10.1328125" style="1" customWidth="1"/>
    <col min="173" max="173" width="10.46484375" style="1" customWidth="1"/>
    <col min="174" max="174" width="10.53125" style="1" customWidth="1"/>
    <col min="175" max="175" width="8.53125" style="1" bestFit="1" customWidth="1"/>
    <col min="176" max="176" width="7.53125" style="1" customWidth="1"/>
    <col min="177" max="177" width="11.86328125" style="1" customWidth="1"/>
    <col min="178" max="178" width="31.86328125" style="1" customWidth="1"/>
    <col min="179" max="179" width="3.46484375" style="1" customWidth="1"/>
    <col min="180" max="180" width="29.46484375" style="1" customWidth="1"/>
    <col min="181" max="181" width="14.53125" style="1" customWidth="1"/>
    <col min="182" max="425" width="9.1328125" style="1"/>
    <col min="426" max="426" width="23.1328125" style="1" customWidth="1"/>
    <col min="427" max="427" width="26.46484375" style="1" customWidth="1"/>
    <col min="428" max="428" width="10.1328125" style="1" customWidth="1"/>
    <col min="429" max="429" width="10.46484375" style="1" customWidth="1"/>
    <col min="430" max="430" width="10.53125" style="1" customWidth="1"/>
    <col min="431" max="431" width="8.53125" style="1" bestFit="1" customWidth="1"/>
    <col min="432" max="432" width="7.53125" style="1" customWidth="1"/>
    <col min="433" max="433" width="11.86328125" style="1" customWidth="1"/>
    <col min="434" max="434" width="31.86328125" style="1" customWidth="1"/>
    <col min="435" max="435" width="3.46484375" style="1" customWidth="1"/>
    <col min="436" max="436" width="29.46484375" style="1" customWidth="1"/>
    <col min="437" max="437" width="14.53125" style="1" customWidth="1"/>
    <col min="438" max="681" width="9.1328125" style="1"/>
    <col min="682" max="682" width="23.1328125" style="1" customWidth="1"/>
    <col min="683" max="683" width="26.46484375" style="1" customWidth="1"/>
    <col min="684" max="684" width="10.1328125" style="1" customWidth="1"/>
    <col min="685" max="685" width="10.46484375" style="1" customWidth="1"/>
    <col min="686" max="686" width="10.53125" style="1" customWidth="1"/>
    <col min="687" max="687" width="8.53125" style="1" bestFit="1" customWidth="1"/>
    <col min="688" max="688" width="7.53125" style="1" customWidth="1"/>
    <col min="689" max="689" width="11.86328125" style="1" customWidth="1"/>
    <col min="690" max="690" width="31.86328125" style="1" customWidth="1"/>
    <col min="691" max="691" width="3.46484375" style="1" customWidth="1"/>
    <col min="692" max="692" width="29.46484375" style="1" customWidth="1"/>
    <col min="693" max="693" width="14.53125" style="1" customWidth="1"/>
    <col min="694" max="937" width="9.1328125" style="1"/>
    <col min="938" max="938" width="23.1328125" style="1" customWidth="1"/>
    <col min="939" max="939" width="26.46484375" style="1" customWidth="1"/>
    <col min="940" max="940" width="10.1328125" style="1" customWidth="1"/>
    <col min="941" max="941" width="10.46484375" style="1" customWidth="1"/>
    <col min="942" max="942" width="10.53125" style="1" customWidth="1"/>
    <col min="943" max="943" width="8.53125" style="1" bestFit="1" customWidth="1"/>
    <col min="944" max="944" width="7.53125" style="1" customWidth="1"/>
    <col min="945" max="945" width="11.86328125" style="1" customWidth="1"/>
    <col min="946" max="946" width="31.86328125" style="1" customWidth="1"/>
    <col min="947" max="947" width="3.46484375" style="1" customWidth="1"/>
    <col min="948" max="948" width="29.46484375" style="1" customWidth="1"/>
    <col min="949" max="949" width="14.53125" style="1" customWidth="1"/>
    <col min="950" max="1193" width="9.1328125" style="1"/>
    <col min="1194" max="1194" width="23.1328125" style="1" customWidth="1"/>
    <col min="1195" max="1195" width="26.46484375" style="1" customWidth="1"/>
    <col min="1196" max="1196" width="10.1328125" style="1" customWidth="1"/>
    <col min="1197" max="1197" width="10.46484375" style="1" customWidth="1"/>
    <col min="1198" max="1198" width="10.53125" style="1" customWidth="1"/>
    <col min="1199" max="1199" width="8.53125" style="1" bestFit="1" customWidth="1"/>
    <col min="1200" max="1200" width="7.53125" style="1" customWidth="1"/>
    <col min="1201" max="1201" width="11.86328125" style="1" customWidth="1"/>
    <col min="1202" max="1202" width="31.86328125" style="1" customWidth="1"/>
    <col min="1203" max="1203" width="3.46484375" style="1" customWidth="1"/>
    <col min="1204" max="1204" width="29.46484375" style="1" customWidth="1"/>
    <col min="1205" max="1205" width="14.53125" style="1" customWidth="1"/>
    <col min="1206" max="1449" width="9.1328125" style="1"/>
    <col min="1450" max="1450" width="23.1328125" style="1" customWidth="1"/>
    <col min="1451" max="1451" width="26.46484375" style="1" customWidth="1"/>
    <col min="1452" max="1452" width="10.1328125" style="1" customWidth="1"/>
    <col min="1453" max="1453" width="10.46484375" style="1" customWidth="1"/>
    <col min="1454" max="1454" width="10.53125" style="1" customWidth="1"/>
    <col min="1455" max="1455" width="8.53125" style="1" bestFit="1" customWidth="1"/>
    <col min="1456" max="1456" width="7.53125" style="1" customWidth="1"/>
    <col min="1457" max="1457" width="11.86328125" style="1" customWidth="1"/>
    <col min="1458" max="1458" width="31.86328125" style="1" customWidth="1"/>
    <col min="1459" max="1459" width="3.46484375" style="1" customWidth="1"/>
    <col min="1460" max="1460" width="29.46484375" style="1" customWidth="1"/>
    <col min="1461" max="1461" width="14.53125" style="1" customWidth="1"/>
    <col min="1462" max="1705" width="9.1328125" style="1"/>
    <col min="1706" max="1706" width="23.1328125" style="1" customWidth="1"/>
    <col min="1707" max="1707" width="26.46484375" style="1" customWidth="1"/>
    <col min="1708" max="1708" width="10.1328125" style="1" customWidth="1"/>
    <col min="1709" max="1709" width="10.46484375" style="1" customWidth="1"/>
    <col min="1710" max="1710" width="10.53125" style="1" customWidth="1"/>
    <col min="1711" max="1711" width="8.53125" style="1" bestFit="1" customWidth="1"/>
    <col min="1712" max="1712" width="7.53125" style="1" customWidth="1"/>
    <col min="1713" max="1713" width="11.86328125" style="1" customWidth="1"/>
    <col min="1714" max="1714" width="31.86328125" style="1" customWidth="1"/>
    <col min="1715" max="1715" width="3.46484375" style="1" customWidth="1"/>
    <col min="1716" max="1716" width="29.46484375" style="1" customWidth="1"/>
    <col min="1717" max="1717" width="14.53125" style="1" customWidth="1"/>
    <col min="1718" max="1961" width="9.1328125" style="1"/>
    <col min="1962" max="1962" width="23.1328125" style="1" customWidth="1"/>
    <col min="1963" max="1963" width="26.46484375" style="1" customWidth="1"/>
    <col min="1964" max="1964" width="10.1328125" style="1" customWidth="1"/>
    <col min="1965" max="1965" width="10.46484375" style="1" customWidth="1"/>
    <col min="1966" max="1966" width="10.53125" style="1" customWidth="1"/>
    <col min="1967" max="1967" width="8.53125" style="1" bestFit="1" customWidth="1"/>
    <col min="1968" max="1968" width="7.53125" style="1" customWidth="1"/>
    <col min="1969" max="1969" width="11.86328125" style="1" customWidth="1"/>
    <col min="1970" max="1970" width="31.86328125" style="1" customWidth="1"/>
    <col min="1971" max="1971" width="3.46484375" style="1" customWidth="1"/>
    <col min="1972" max="1972" width="29.46484375" style="1" customWidth="1"/>
    <col min="1973" max="1973" width="14.53125" style="1" customWidth="1"/>
    <col min="1974" max="2217" width="9.1328125" style="1"/>
    <col min="2218" max="2218" width="23.1328125" style="1" customWidth="1"/>
    <col min="2219" max="2219" width="26.46484375" style="1" customWidth="1"/>
    <col min="2220" max="2220" width="10.1328125" style="1" customWidth="1"/>
    <col min="2221" max="2221" width="10.46484375" style="1" customWidth="1"/>
    <col min="2222" max="2222" width="10.53125" style="1" customWidth="1"/>
    <col min="2223" max="2223" width="8.53125" style="1" bestFit="1" customWidth="1"/>
    <col min="2224" max="2224" width="7.53125" style="1" customWidth="1"/>
    <col min="2225" max="2225" width="11.86328125" style="1" customWidth="1"/>
    <col min="2226" max="2226" width="31.86328125" style="1" customWidth="1"/>
    <col min="2227" max="2227" width="3.46484375" style="1" customWidth="1"/>
    <col min="2228" max="2228" width="29.46484375" style="1" customWidth="1"/>
    <col min="2229" max="2229" width="14.53125" style="1" customWidth="1"/>
    <col min="2230" max="2473" width="9.1328125" style="1"/>
    <col min="2474" max="2474" width="23.1328125" style="1" customWidth="1"/>
    <col min="2475" max="2475" width="26.46484375" style="1" customWidth="1"/>
    <col min="2476" max="2476" width="10.1328125" style="1" customWidth="1"/>
    <col min="2477" max="2477" width="10.46484375" style="1" customWidth="1"/>
    <col min="2478" max="2478" width="10.53125" style="1" customWidth="1"/>
    <col min="2479" max="2479" width="8.53125" style="1" bestFit="1" customWidth="1"/>
    <col min="2480" max="2480" width="7.53125" style="1" customWidth="1"/>
    <col min="2481" max="2481" width="11.86328125" style="1" customWidth="1"/>
    <col min="2482" max="2482" width="31.86328125" style="1" customWidth="1"/>
    <col min="2483" max="2483" width="3.46484375" style="1" customWidth="1"/>
    <col min="2484" max="2484" width="29.46484375" style="1" customWidth="1"/>
    <col min="2485" max="2485" width="14.53125" style="1" customWidth="1"/>
    <col min="2486" max="2729" width="9.1328125" style="1"/>
    <col min="2730" max="2730" width="23.1328125" style="1" customWidth="1"/>
    <col min="2731" max="2731" width="26.46484375" style="1" customWidth="1"/>
    <col min="2732" max="2732" width="10.1328125" style="1" customWidth="1"/>
    <col min="2733" max="2733" width="10.46484375" style="1" customWidth="1"/>
    <col min="2734" max="2734" width="10.53125" style="1" customWidth="1"/>
    <col min="2735" max="2735" width="8.53125" style="1" bestFit="1" customWidth="1"/>
    <col min="2736" max="2736" width="7.53125" style="1" customWidth="1"/>
    <col min="2737" max="2737" width="11.86328125" style="1" customWidth="1"/>
    <col min="2738" max="2738" width="31.86328125" style="1" customWidth="1"/>
    <col min="2739" max="2739" width="3.46484375" style="1" customWidth="1"/>
    <col min="2740" max="2740" width="29.46484375" style="1" customWidth="1"/>
    <col min="2741" max="2741" width="14.53125" style="1" customWidth="1"/>
    <col min="2742" max="2985" width="9.1328125" style="1"/>
    <col min="2986" max="2986" width="23.1328125" style="1" customWidth="1"/>
    <col min="2987" max="2987" width="26.46484375" style="1" customWidth="1"/>
    <col min="2988" max="2988" width="10.1328125" style="1" customWidth="1"/>
    <col min="2989" max="2989" width="10.46484375" style="1" customWidth="1"/>
    <col min="2990" max="2990" width="10.53125" style="1" customWidth="1"/>
    <col min="2991" max="2991" width="8.53125" style="1" bestFit="1" customWidth="1"/>
    <col min="2992" max="2992" width="7.53125" style="1" customWidth="1"/>
    <col min="2993" max="2993" width="11.86328125" style="1" customWidth="1"/>
    <col min="2994" max="2994" width="31.86328125" style="1" customWidth="1"/>
    <col min="2995" max="2995" width="3.46484375" style="1" customWidth="1"/>
    <col min="2996" max="2996" width="29.46484375" style="1" customWidth="1"/>
    <col min="2997" max="2997" width="14.53125" style="1" customWidth="1"/>
    <col min="2998" max="3241" width="9.1328125" style="1"/>
    <col min="3242" max="3242" width="23.1328125" style="1" customWidth="1"/>
    <col min="3243" max="3243" width="26.46484375" style="1" customWidth="1"/>
    <col min="3244" max="3244" width="10.1328125" style="1" customWidth="1"/>
    <col min="3245" max="3245" width="10.46484375" style="1" customWidth="1"/>
    <col min="3246" max="3246" width="10.53125" style="1" customWidth="1"/>
    <col min="3247" max="3247" width="8.53125" style="1" bestFit="1" customWidth="1"/>
    <col min="3248" max="3248" width="7.53125" style="1" customWidth="1"/>
    <col min="3249" max="3249" width="11.86328125" style="1" customWidth="1"/>
    <col min="3250" max="3250" width="31.86328125" style="1" customWidth="1"/>
    <col min="3251" max="3251" width="3.46484375" style="1" customWidth="1"/>
    <col min="3252" max="3252" width="29.46484375" style="1" customWidth="1"/>
    <col min="3253" max="3253" width="14.53125" style="1" customWidth="1"/>
    <col min="3254" max="3497" width="9.1328125" style="1"/>
    <col min="3498" max="3498" width="23.1328125" style="1" customWidth="1"/>
    <col min="3499" max="3499" width="26.46484375" style="1" customWidth="1"/>
    <col min="3500" max="3500" width="10.1328125" style="1" customWidth="1"/>
    <col min="3501" max="3501" width="10.46484375" style="1" customWidth="1"/>
    <col min="3502" max="3502" width="10.53125" style="1" customWidth="1"/>
    <col min="3503" max="3503" width="8.53125" style="1" bestFit="1" customWidth="1"/>
    <col min="3504" max="3504" width="7.53125" style="1" customWidth="1"/>
    <col min="3505" max="3505" width="11.86328125" style="1" customWidth="1"/>
    <col min="3506" max="3506" width="31.86328125" style="1" customWidth="1"/>
    <col min="3507" max="3507" width="3.46484375" style="1" customWidth="1"/>
    <col min="3508" max="3508" width="29.46484375" style="1" customWidth="1"/>
    <col min="3509" max="3509" width="14.53125" style="1" customWidth="1"/>
    <col min="3510" max="3753" width="9.1328125" style="1"/>
    <col min="3754" max="3754" width="23.1328125" style="1" customWidth="1"/>
    <col min="3755" max="3755" width="26.46484375" style="1" customWidth="1"/>
    <col min="3756" max="3756" width="10.1328125" style="1" customWidth="1"/>
    <col min="3757" max="3757" width="10.46484375" style="1" customWidth="1"/>
    <col min="3758" max="3758" width="10.53125" style="1" customWidth="1"/>
    <col min="3759" max="3759" width="8.53125" style="1" bestFit="1" customWidth="1"/>
    <col min="3760" max="3760" width="7.53125" style="1" customWidth="1"/>
    <col min="3761" max="3761" width="11.86328125" style="1" customWidth="1"/>
    <col min="3762" max="3762" width="31.86328125" style="1" customWidth="1"/>
    <col min="3763" max="3763" width="3.46484375" style="1" customWidth="1"/>
    <col min="3764" max="3764" width="29.46484375" style="1" customWidth="1"/>
    <col min="3765" max="3765" width="14.53125" style="1" customWidth="1"/>
    <col min="3766" max="4009" width="9.1328125" style="1"/>
    <col min="4010" max="4010" width="23.1328125" style="1" customWidth="1"/>
    <col min="4011" max="4011" width="26.46484375" style="1" customWidth="1"/>
    <col min="4012" max="4012" width="10.1328125" style="1" customWidth="1"/>
    <col min="4013" max="4013" width="10.46484375" style="1" customWidth="1"/>
    <col min="4014" max="4014" width="10.53125" style="1" customWidth="1"/>
    <col min="4015" max="4015" width="8.53125" style="1" bestFit="1" customWidth="1"/>
    <col min="4016" max="4016" width="7.53125" style="1" customWidth="1"/>
    <col min="4017" max="4017" width="11.86328125" style="1" customWidth="1"/>
    <col min="4018" max="4018" width="31.86328125" style="1" customWidth="1"/>
    <col min="4019" max="4019" width="3.46484375" style="1" customWidth="1"/>
    <col min="4020" max="4020" width="29.46484375" style="1" customWidth="1"/>
    <col min="4021" max="4021" width="14.53125" style="1" customWidth="1"/>
    <col min="4022" max="4265" width="9.1328125" style="1"/>
    <col min="4266" max="4266" width="23.1328125" style="1" customWidth="1"/>
    <col min="4267" max="4267" width="26.46484375" style="1" customWidth="1"/>
    <col min="4268" max="4268" width="10.1328125" style="1" customWidth="1"/>
    <col min="4269" max="4269" width="10.46484375" style="1" customWidth="1"/>
    <col min="4270" max="4270" width="10.53125" style="1" customWidth="1"/>
    <col min="4271" max="4271" width="8.53125" style="1" bestFit="1" customWidth="1"/>
    <col min="4272" max="4272" width="7.53125" style="1" customWidth="1"/>
    <col min="4273" max="4273" width="11.86328125" style="1" customWidth="1"/>
    <col min="4274" max="4274" width="31.86328125" style="1" customWidth="1"/>
    <col min="4275" max="4275" width="3.46484375" style="1" customWidth="1"/>
    <col min="4276" max="4276" width="29.46484375" style="1" customWidth="1"/>
    <col min="4277" max="4277" width="14.53125" style="1" customWidth="1"/>
    <col min="4278" max="4521" width="9.1328125" style="1"/>
    <col min="4522" max="4522" width="23.1328125" style="1" customWidth="1"/>
    <col min="4523" max="4523" width="26.46484375" style="1" customWidth="1"/>
    <col min="4524" max="4524" width="10.1328125" style="1" customWidth="1"/>
    <col min="4525" max="4525" width="10.46484375" style="1" customWidth="1"/>
    <col min="4526" max="4526" width="10.53125" style="1" customWidth="1"/>
    <col min="4527" max="4527" width="8.53125" style="1" bestFit="1" customWidth="1"/>
    <col min="4528" max="4528" width="7.53125" style="1" customWidth="1"/>
    <col min="4529" max="4529" width="11.86328125" style="1" customWidth="1"/>
    <col min="4530" max="4530" width="31.86328125" style="1" customWidth="1"/>
    <col min="4531" max="4531" width="3.46484375" style="1" customWidth="1"/>
    <col min="4532" max="4532" width="29.46484375" style="1" customWidth="1"/>
    <col min="4533" max="4533" width="14.53125" style="1" customWidth="1"/>
    <col min="4534" max="4777" width="9.1328125" style="1"/>
    <col min="4778" max="4778" width="23.1328125" style="1" customWidth="1"/>
    <col min="4779" max="4779" width="26.46484375" style="1" customWidth="1"/>
    <col min="4780" max="4780" width="10.1328125" style="1" customWidth="1"/>
    <col min="4781" max="4781" width="10.46484375" style="1" customWidth="1"/>
    <col min="4782" max="4782" width="10.53125" style="1" customWidth="1"/>
    <col min="4783" max="4783" width="8.53125" style="1" bestFit="1" customWidth="1"/>
    <col min="4784" max="4784" width="7.53125" style="1" customWidth="1"/>
    <col min="4785" max="4785" width="11.86328125" style="1" customWidth="1"/>
    <col min="4786" max="4786" width="31.86328125" style="1" customWidth="1"/>
    <col min="4787" max="4787" width="3.46484375" style="1" customWidth="1"/>
    <col min="4788" max="4788" width="29.46484375" style="1" customWidth="1"/>
    <col min="4789" max="4789" width="14.53125" style="1" customWidth="1"/>
    <col min="4790" max="5033" width="9.1328125" style="1"/>
    <col min="5034" max="5034" width="23.1328125" style="1" customWidth="1"/>
    <col min="5035" max="5035" width="26.46484375" style="1" customWidth="1"/>
    <col min="5036" max="5036" width="10.1328125" style="1" customWidth="1"/>
    <col min="5037" max="5037" width="10.46484375" style="1" customWidth="1"/>
    <col min="5038" max="5038" width="10.53125" style="1" customWidth="1"/>
    <col min="5039" max="5039" width="8.53125" style="1" bestFit="1" customWidth="1"/>
    <col min="5040" max="5040" width="7.53125" style="1" customWidth="1"/>
    <col min="5041" max="5041" width="11.86328125" style="1" customWidth="1"/>
    <col min="5042" max="5042" width="31.86328125" style="1" customWidth="1"/>
    <col min="5043" max="5043" width="3.46484375" style="1" customWidth="1"/>
    <col min="5044" max="5044" width="29.46484375" style="1" customWidth="1"/>
    <col min="5045" max="5045" width="14.53125" style="1" customWidth="1"/>
    <col min="5046" max="5289" width="9.1328125" style="1"/>
    <col min="5290" max="5290" width="23.1328125" style="1" customWidth="1"/>
    <col min="5291" max="5291" width="26.46484375" style="1" customWidth="1"/>
    <col min="5292" max="5292" width="10.1328125" style="1" customWidth="1"/>
    <col min="5293" max="5293" width="10.46484375" style="1" customWidth="1"/>
    <col min="5294" max="5294" width="10.53125" style="1" customWidth="1"/>
    <col min="5295" max="5295" width="8.53125" style="1" bestFit="1" customWidth="1"/>
    <col min="5296" max="5296" width="7.53125" style="1" customWidth="1"/>
    <col min="5297" max="5297" width="11.86328125" style="1" customWidth="1"/>
    <col min="5298" max="5298" width="31.86328125" style="1" customWidth="1"/>
    <col min="5299" max="5299" width="3.46484375" style="1" customWidth="1"/>
    <col min="5300" max="5300" width="29.46484375" style="1" customWidth="1"/>
    <col min="5301" max="5301" width="14.53125" style="1" customWidth="1"/>
    <col min="5302" max="5545" width="9.1328125" style="1"/>
    <col min="5546" max="5546" width="23.1328125" style="1" customWidth="1"/>
    <col min="5547" max="5547" width="26.46484375" style="1" customWidth="1"/>
    <col min="5548" max="5548" width="10.1328125" style="1" customWidth="1"/>
    <col min="5549" max="5549" width="10.46484375" style="1" customWidth="1"/>
    <col min="5550" max="5550" width="10.53125" style="1" customWidth="1"/>
    <col min="5551" max="5551" width="8.53125" style="1" bestFit="1" customWidth="1"/>
    <col min="5552" max="5552" width="7.53125" style="1" customWidth="1"/>
    <col min="5553" max="5553" width="11.86328125" style="1" customWidth="1"/>
    <col min="5554" max="5554" width="31.86328125" style="1" customWidth="1"/>
    <col min="5555" max="5555" width="3.46484375" style="1" customWidth="1"/>
    <col min="5556" max="5556" width="29.46484375" style="1" customWidth="1"/>
    <col min="5557" max="5557" width="14.53125" style="1" customWidth="1"/>
    <col min="5558" max="5801" width="9.1328125" style="1"/>
    <col min="5802" max="5802" width="23.1328125" style="1" customWidth="1"/>
    <col min="5803" max="5803" width="26.46484375" style="1" customWidth="1"/>
    <col min="5804" max="5804" width="10.1328125" style="1" customWidth="1"/>
    <col min="5805" max="5805" width="10.46484375" style="1" customWidth="1"/>
    <col min="5806" max="5806" width="10.53125" style="1" customWidth="1"/>
    <col min="5807" max="5807" width="8.53125" style="1" bestFit="1" customWidth="1"/>
    <col min="5808" max="5808" width="7.53125" style="1" customWidth="1"/>
    <col min="5809" max="5809" width="11.86328125" style="1" customWidth="1"/>
    <col min="5810" max="5810" width="31.86328125" style="1" customWidth="1"/>
    <col min="5811" max="5811" width="3.46484375" style="1" customWidth="1"/>
    <col min="5812" max="5812" width="29.46484375" style="1" customWidth="1"/>
    <col min="5813" max="5813" width="14.53125" style="1" customWidth="1"/>
    <col min="5814" max="6057" width="9.1328125" style="1"/>
    <col min="6058" max="6058" width="23.1328125" style="1" customWidth="1"/>
    <col min="6059" max="6059" width="26.46484375" style="1" customWidth="1"/>
    <col min="6060" max="6060" width="10.1328125" style="1" customWidth="1"/>
    <col min="6061" max="6061" width="10.46484375" style="1" customWidth="1"/>
    <col min="6062" max="6062" width="10.53125" style="1" customWidth="1"/>
    <col min="6063" max="6063" width="8.53125" style="1" bestFit="1" customWidth="1"/>
    <col min="6064" max="6064" width="7.53125" style="1" customWidth="1"/>
    <col min="6065" max="6065" width="11.86328125" style="1" customWidth="1"/>
    <col min="6066" max="6066" width="31.86328125" style="1" customWidth="1"/>
    <col min="6067" max="6067" width="3.46484375" style="1" customWidth="1"/>
    <col min="6068" max="6068" width="29.46484375" style="1" customWidth="1"/>
    <col min="6069" max="6069" width="14.53125" style="1" customWidth="1"/>
    <col min="6070" max="6313" width="9.1328125" style="1"/>
    <col min="6314" max="6314" width="23.1328125" style="1" customWidth="1"/>
    <col min="6315" max="6315" width="26.46484375" style="1" customWidth="1"/>
    <col min="6316" max="6316" width="10.1328125" style="1" customWidth="1"/>
    <col min="6317" max="6317" width="10.46484375" style="1" customWidth="1"/>
    <col min="6318" max="6318" width="10.53125" style="1" customWidth="1"/>
    <col min="6319" max="6319" width="8.53125" style="1" bestFit="1" customWidth="1"/>
    <col min="6320" max="6320" width="7.53125" style="1" customWidth="1"/>
    <col min="6321" max="6321" width="11.86328125" style="1" customWidth="1"/>
    <col min="6322" max="6322" width="31.86328125" style="1" customWidth="1"/>
    <col min="6323" max="6323" width="3.46484375" style="1" customWidth="1"/>
    <col min="6324" max="6324" width="29.46484375" style="1" customWidth="1"/>
    <col min="6325" max="6325" width="14.53125" style="1" customWidth="1"/>
    <col min="6326" max="6569" width="9.1328125" style="1"/>
    <col min="6570" max="6570" width="23.1328125" style="1" customWidth="1"/>
    <col min="6571" max="6571" width="26.46484375" style="1" customWidth="1"/>
    <col min="6572" max="6572" width="10.1328125" style="1" customWidth="1"/>
    <col min="6573" max="6573" width="10.46484375" style="1" customWidth="1"/>
    <col min="6574" max="6574" width="10.53125" style="1" customWidth="1"/>
    <col min="6575" max="6575" width="8.53125" style="1" bestFit="1" customWidth="1"/>
    <col min="6576" max="6576" width="7.53125" style="1" customWidth="1"/>
    <col min="6577" max="6577" width="11.86328125" style="1" customWidth="1"/>
    <col min="6578" max="6578" width="31.86328125" style="1" customWidth="1"/>
    <col min="6579" max="6579" width="3.46484375" style="1" customWidth="1"/>
    <col min="6580" max="6580" width="29.46484375" style="1" customWidth="1"/>
    <col min="6581" max="6581" width="14.53125" style="1" customWidth="1"/>
    <col min="6582" max="6825" width="9.1328125" style="1"/>
    <col min="6826" max="6826" width="23.1328125" style="1" customWidth="1"/>
    <col min="6827" max="6827" width="26.46484375" style="1" customWidth="1"/>
    <col min="6828" max="6828" width="10.1328125" style="1" customWidth="1"/>
    <col min="6829" max="6829" width="10.46484375" style="1" customWidth="1"/>
    <col min="6830" max="6830" width="10.53125" style="1" customWidth="1"/>
    <col min="6831" max="6831" width="8.53125" style="1" bestFit="1" customWidth="1"/>
    <col min="6832" max="6832" width="7.53125" style="1" customWidth="1"/>
    <col min="6833" max="6833" width="11.86328125" style="1" customWidth="1"/>
    <col min="6834" max="6834" width="31.86328125" style="1" customWidth="1"/>
    <col min="6835" max="6835" width="3.46484375" style="1" customWidth="1"/>
    <col min="6836" max="6836" width="29.46484375" style="1" customWidth="1"/>
    <col min="6837" max="6837" width="14.53125" style="1" customWidth="1"/>
    <col min="6838" max="7081" width="9.1328125" style="1"/>
    <col min="7082" max="7082" width="23.1328125" style="1" customWidth="1"/>
    <col min="7083" max="7083" width="26.46484375" style="1" customWidth="1"/>
    <col min="7084" max="7084" width="10.1328125" style="1" customWidth="1"/>
    <col min="7085" max="7085" width="10.46484375" style="1" customWidth="1"/>
    <col min="7086" max="7086" width="10.53125" style="1" customWidth="1"/>
    <col min="7087" max="7087" width="8.53125" style="1" bestFit="1" customWidth="1"/>
    <col min="7088" max="7088" width="7.53125" style="1" customWidth="1"/>
    <col min="7089" max="7089" width="11.86328125" style="1" customWidth="1"/>
    <col min="7090" max="7090" width="31.86328125" style="1" customWidth="1"/>
    <col min="7091" max="7091" width="3.46484375" style="1" customWidth="1"/>
    <col min="7092" max="7092" width="29.46484375" style="1" customWidth="1"/>
    <col min="7093" max="7093" width="14.53125" style="1" customWidth="1"/>
    <col min="7094" max="7337" width="9.1328125" style="1"/>
    <col min="7338" max="7338" width="23.1328125" style="1" customWidth="1"/>
    <col min="7339" max="7339" width="26.46484375" style="1" customWidth="1"/>
    <col min="7340" max="7340" width="10.1328125" style="1" customWidth="1"/>
    <col min="7341" max="7341" width="10.46484375" style="1" customWidth="1"/>
    <col min="7342" max="7342" width="10.53125" style="1" customWidth="1"/>
    <col min="7343" max="7343" width="8.53125" style="1" bestFit="1" customWidth="1"/>
    <col min="7344" max="7344" width="7.53125" style="1" customWidth="1"/>
    <col min="7345" max="7345" width="11.86328125" style="1" customWidth="1"/>
    <col min="7346" max="7346" width="31.86328125" style="1" customWidth="1"/>
    <col min="7347" max="7347" width="3.46484375" style="1" customWidth="1"/>
    <col min="7348" max="7348" width="29.46484375" style="1" customWidth="1"/>
    <col min="7349" max="7349" width="14.53125" style="1" customWidth="1"/>
    <col min="7350" max="7593" width="9.1328125" style="1"/>
    <col min="7594" max="7594" width="23.1328125" style="1" customWidth="1"/>
    <col min="7595" max="7595" width="26.46484375" style="1" customWidth="1"/>
    <col min="7596" max="7596" width="10.1328125" style="1" customWidth="1"/>
    <col min="7597" max="7597" width="10.46484375" style="1" customWidth="1"/>
    <col min="7598" max="7598" width="10.53125" style="1" customWidth="1"/>
    <col min="7599" max="7599" width="8.53125" style="1" bestFit="1" customWidth="1"/>
    <col min="7600" max="7600" width="7.53125" style="1" customWidth="1"/>
    <col min="7601" max="7601" width="11.86328125" style="1" customWidth="1"/>
    <col min="7602" max="7602" width="31.86328125" style="1" customWidth="1"/>
    <col min="7603" max="7603" width="3.46484375" style="1" customWidth="1"/>
    <col min="7604" max="7604" width="29.46484375" style="1" customWidth="1"/>
    <col min="7605" max="7605" width="14.53125" style="1" customWidth="1"/>
    <col min="7606" max="7849" width="9.1328125" style="1"/>
    <col min="7850" max="7850" width="23.1328125" style="1" customWidth="1"/>
    <col min="7851" max="7851" width="26.46484375" style="1" customWidth="1"/>
    <col min="7852" max="7852" width="10.1328125" style="1" customWidth="1"/>
    <col min="7853" max="7853" width="10.46484375" style="1" customWidth="1"/>
    <col min="7854" max="7854" width="10.53125" style="1" customWidth="1"/>
    <col min="7855" max="7855" width="8.53125" style="1" bestFit="1" customWidth="1"/>
    <col min="7856" max="7856" width="7.53125" style="1" customWidth="1"/>
    <col min="7857" max="7857" width="11.86328125" style="1" customWidth="1"/>
    <col min="7858" max="7858" width="31.86328125" style="1" customWidth="1"/>
    <col min="7859" max="7859" width="3.46484375" style="1" customWidth="1"/>
    <col min="7860" max="7860" width="29.46484375" style="1" customWidth="1"/>
    <col min="7861" max="7861" width="14.53125" style="1" customWidth="1"/>
    <col min="7862" max="8105" width="9.1328125" style="1"/>
    <col min="8106" max="8106" width="23.1328125" style="1" customWidth="1"/>
    <col min="8107" max="8107" width="26.46484375" style="1" customWidth="1"/>
    <col min="8108" max="8108" width="10.1328125" style="1" customWidth="1"/>
    <col min="8109" max="8109" width="10.46484375" style="1" customWidth="1"/>
    <col min="8110" max="8110" width="10.53125" style="1" customWidth="1"/>
    <col min="8111" max="8111" width="8.53125" style="1" bestFit="1" customWidth="1"/>
    <col min="8112" max="8112" width="7.53125" style="1" customWidth="1"/>
    <col min="8113" max="8113" width="11.86328125" style="1" customWidth="1"/>
    <col min="8114" max="8114" width="31.86328125" style="1" customWidth="1"/>
    <col min="8115" max="8115" width="3.46484375" style="1" customWidth="1"/>
    <col min="8116" max="8116" width="29.46484375" style="1" customWidth="1"/>
    <col min="8117" max="8117" width="14.53125" style="1" customWidth="1"/>
    <col min="8118" max="8361" width="9.1328125" style="1"/>
    <col min="8362" max="8362" width="23.1328125" style="1" customWidth="1"/>
    <col min="8363" max="8363" width="26.46484375" style="1" customWidth="1"/>
    <col min="8364" max="8364" width="10.1328125" style="1" customWidth="1"/>
    <col min="8365" max="8365" width="10.46484375" style="1" customWidth="1"/>
    <col min="8366" max="8366" width="10.53125" style="1" customWidth="1"/>
    <col min="8367" max="8367" width="8.53125" style="1" bestFit="1" customWidth="1"/>
    <col min="8368" max="8368" width="7.53125" style="1" customWidth="1"/>
    <col min="8369" max="8369" width="11.86328125" style="1" customWidth="1"/>
    <col min="8370" max="8370" width="31.86328125" style="1" customWidth="1"/>
    <col min="8371" max="8371" width="3.46484375" style="1" customWidth="1"/>
    <col min="8372" max="8372" width="29.46484375" style="1" customWidth="1"/>
    <col min="8373" max="8373" width="14.53125" style="1" customWidth="1"/>
    <col min="8374" max="8617" width="9.1328125" style="1"/>
    <col min="8618" max="8618" width="23.1328125" style="1" customWidth="1"/>
    <col min="8619" max="8619" width="26.46484375" style="1" customWidth="1"/>
    <col min="8620" max="8620" width="10.1328125" style="1" customWidth="1"/>
    <col min="8621" max="8621" width="10.46484375" style="1" customWidth="1"/>
    <col min="8622" max="8622" width="10.53125" style="1" customWidth="1"/>
    <col min="8623" max="8623" width="8.53125" style="1" bestFit="1" customWidth="1"/>
    <col min="8624" max="8624" width="7.53125" style="1" customWidth="1"/>
    <col min="8625" max="8625" width="11.86328125" style="1" customWidth="1"/>
    <col min="8626" max="8626" width="31.86328125" style="1" customWidth="1"/>
    <col min="8627" max="8627" width="3.46484375" style="1" customWidth="1"/>
    <col min="8628" max="8628" width="29.46484375" style="1" customWidth="1"/>
    <col min="8629" max="8629" width="14.53125" style="1" customWidth="1"/>
    <col min="8630" max="8873" width="9.1328125" style="1"/>
    <col min="8874" max="8874" width="23.1328125" style="1" customWidth="1"/>
    <col min="8875" max="8875" width="26.46484375" style="1" customWidth="1"/>
    <col min="8876" max="8876" width="10.1328125" style="1" customWidth="1"/>
    <col min="8877" max="8877" width="10.46484375" style="1" customWidth="1"/>
    <col min="8878" max="8878" width="10.53125" style="1" customWidth="1"/>
    <col min="8879" max="8879" width="8.53125" style="1" bestFit="1" customWidth="1"/>
    <col min="8880" max="8880" width="7.53125" style="1" customWidth="1"/>
    <col min="8881" max="8881" width="11.86328125" style="1" customWidth="1"/>
    <col min="8882" max="8882" width="31.86328125" style="1" customWidth="1"/>
    <col min="8883" max="8883" width="3.46484375" style="1" customWidth="1"/>
    <col min="8884" max="8884" width="29.46484375" style="1" customWidth="1"/>
    <col min="8885" max="8885" width="14.53125" style="1" customWidth="1"/>
    <col min="8886" max="9129" width="9.1328125" style="1"/>
    <col min="9130" max="9130" width="23.1328125" style="1" customWidth="1"/>
    <col min="9131" max="9131" width="26.46484375" style="1" customWidth="1"/>
    <col min="9132" max="9132" width="10.1328125" style="1" customWidth="1"/>
    <col min="9133" max="9133" width="10.46484375" style="1" customWidth="1"/>
    <col min="9134" max="9134" width="10.53125" style="1" customWidth="1"/>
    <col min="9135" max="9135" width="8.53125" style="1" bestFit="1" customWidth="1"/>
    <col min="9136" max="9136" width="7.53125" style="1" customWidth="1"/>
    <col min="9137" max="9137" width="11.86328125" style="1" customWidth="1"/>
    <col min="9138" max="9138" width="31.86328125" style="1" customWidth="1"/>
    <col min="9139" max="9139" width="3.46484375" style="1" customWidth="1"/>
    <col min="9140" max="9140" width="29.46484375" style="1" customWidth="1"/>
    <col min="9141" max="9141" width="14.53125" style="1" customWidth="1"/>
    <col min="9142" max="9385" width="9.1328125" style="1"/>
    <col min="9386" max="9386" width="23.1328125" style="1" customWidth="1"/>
    <col min="9387" max="9387" width="26.46484375" style="1" customWidth="1"/>
    <col min="9388" max="9388" width="10.1328125" style="1" customWidth="1"/>
    <col min="9389" max="9389" width="10.46484375" style="1" customWidth="1"/>
    <col min="9390" max="9390" width="10.53125" style="1" customWidth="1"/>
    <col min="9391" max="9391" width="8.53125" style="1" bestFit="1" customWidth="1"/>
    <col min="9392" max="9392" width="7.53125" style="1" customWidth="1"/>
    <col min="9393" max="9393" width="11.86328125" style="1" customWidth="1"/>
    <col min="9394" max="9394" width="31.86328125" style="1" customWidth="1"/>
    <col min="9395" max="9395" width="3.46484375" style="1" customWidth="1"/>
    <col min="9396" max="9396" width="29.46484375" style="1" customWidth="1"/>
    <col min="9397" max="9397" width="14.53125" style="1" customWidth="1"/>
    <col min="9398" max="9641" width="9.1328125" style="1"/>
    <col min="9642" max="9642" width="23.1328125" style="1" customWidth="1"/>
    <col min="9643" max="9643" width="26.46484375" style="1" customWidth="1"/>
    <col min="9644" max="9644" width="10.1328125" style="1" customWidth="1"/>
    <col min="9645" max="9645" width="10.46484375" style="1" customWidth="1"/>
    <col min="9646" max="9646" width="10.53125" style="1" customWidth="1"/>
    <col min="9647" max="9647" width="8.53125" style="1" bestFit="1" customWidth="1"/>
    <col min="9648" max="9648" width="7.53125" style="1" customWidth="1"/>
    <col min="9649" max="9649" width="11.86328125" style="1" customWidth="1"/>
    <col min="9650" max="9650" width="31.86328125" style="1" customWidth="1"/>
    <col min="9651" max="9651" width="3.46484375" style="1" customWidth="1"/>
    <col min="9652" max="9652" width="29.46484375" style="1" customWidth="1"/>
    <col min="9653" max="9653" width="14.53125" style="1" customWidth="1"/>
    <col min="9654" max="9897" width="9.1328125" style="1"/>
    <col min="9898" max="9898" width="23.1328125" style="1" customWidth="1"/>
    <col min="9899" max="9899" width="26.46484375" style="1" customWidth="1"/>
    <col min="9900" max="9900" width="10.1328125" style="1" customWidth="1"/>
    <col min="9901" max="9901" width="10.46484375" style="1" customWidth="1"/>
    <col min="9902" max="9902" width="10.53125" style="1" customWidth="1"/>
    <col min="9903" max="9903" width="8.53125" style="1" bestFit="1" customWidth="1"/>
    <col min="9904" max="9904" width="7.53125" style="1" customWidth="1"/>
    <col min="9905" max="9905" width="11.86328125" style="1" customWidth="1"/>
    <col min="9906" max="9906" width="31.86328125" style="1" customWidth="1"/>
    <col min="9907" max="9907" width="3.46484375" style="1" customWidth="1"/>
    <col min="9908" max="9908" width="29.46484375" style="1" customWidth="1"/>
    <col min="9909" max="9909" width="14.53125" style="1" customWidth="1"/>
    <col min="9910" max="10153" width="9.1328125" style="1"/>
    <col min="10154" max="10154" width="23.1328125" style="1" customWidth="1"/>
    <col min="10155" max="10155" width="26.46484375" style="1" customWidth="1"/>
    <col min="10156" max="10156" width="10.1328125" style="1" customWidth="1"/>
    <col min="10157" max="10157" width="10.46484375" style="1" customWidth="1"/>
    <col min="10158" max="10158" width="10.53125" style="1" customWidth="1"/>
    <col min="10159" max="10159" width="8.53125" style="1" bestFit="1" customWidth="1"/>
    <col min="10160" max="10160" width="7.53125" style="1" customWidth="1"/>
    <col min="10161" max="10161" width="11.86328125" style="1" customWidth="1"/>
    <col min="10162" max="10162" width="31.86328125" style="1" customWidth="1"/>
    <col min="10163" max="10163" width="3.46484375" style="1" customWidth="1"/>
    <col min="10164" max="10164" width="29.46484375" style="1" customWidth="1"/>
    <col min="10165" max="10165" width="14.53125" style="1" customWidth="1"/>
    <col min="10166" max="10409" width="9.1328125" style="1"/>
    <col min="10410" max="10410" width="23.1328125" style="1" customWidth="1"/>
    <col min="10411" max="10411" width="26.46484375" style="1" customWidth="1"/>
    <col min="10412" max="10412" width="10.1328125" style="1" customWidth="1"/>
    <col min="10413" max="10413" width="10.46484375" style="1" customWidth="1"/>
    <col min="10414" max="10414" width="10.53125" style="1" customWidth="1"/>
    <col min="10415" max="10415" width="8.53125" style="1" bestFit="1" customWidth="1"/>
    <col min="10416" max="10416" width="7.53125" style="1" customWidth="1"/>
    <col min="10417" max="10417" width="11.86328125" style="1" customWidth="1"/>
    <col min="10418" max="10418" width="31.86328125" style="1" customWidth="1"/>
    <col min="10419" max="10419" width="3.46484375" style="1" customWidth="1"/>
    <col min="10420" max="10420" width="29.46484375" style="1" customWidth="1"/>
    <col min="10421" max="10421" width="14.53125" style="1" customWidth="1"/>
    <col min="10422" max="10665" width="9.1328125" style="1"/>
    <col min="10666" max="10666" width="23.1328125" style="1" customWidth="1"/>
    <col min="10667" max="10667" width="26.46484375" style="1" customWidth="1"/>
    <col min="10668" max="10668" width="10.1328125" style="1" customWidth="1"/>
    <col min="10669" max="10669" width="10.46484375" style="1" customWidth="1"/>
    <col min="10670" max="10670" width="10.53125" style="1" customWidth="1"/>
    <col min="10671" max="10671" width="8.53125" style="1" bestFit="1" customWidth="1"/>
    <col min="10672" max="10672" width="7.53125" style="1" customWidth="1"/>
    <col min="10673" max="10673" width="11.86328125" style="1" customWidth="1"/>
    <col min="10674" max="10674" width="31.86328125" style="1" customWidth="1"/>
    <col min="10675" max="10675" width="3.46484375" style="1" customWidth="1"/>
    <col min="10676" max="10676" width="29.46484375" style="1" customWidth="1"/>
    <col min="10677" max="10677" width="14.53125" style="1" customWidth="1"/>
    <col min="10678" max="10921" width="9.1328125" style="1"/>
    <col min="10922" max="10922" width="23.1328125" style="1" customWidth="1"/>
    <col min="10923" max="10923" width="26.46484375" style="1" customWidth="1"/>
    <col min="10924" max="10924" width="10.1328125" style="1" customWidth="1"/>
    <col min="10925" max="10925" width="10.46484375" style="1" customWidth="1"/>
    <col min="10926" max="10926" width="10.53125" style="1" customWidth="1"/>
    <col min="10927" max="10927" width="8.53125" style="1" bestFit="1" customWidth="1"/>
    <col min="10928" max="10928" width="7.53125" style="1" customWidth="1"/>
    <col min="10929" max="10929" width="11.86328125" style="1" customWidth="1"/>
    <col min="10930" max="10930" width="31.86328125" style="1" customWidth="1"/>
    <col min="10931" max="10931" width="3.46484375" style="1" customWidth="1"/>
    <col min="10932" max="10932" width="29.46484375" style="1" customWidth="1"/>
    <col min="10933" max="10933" width="14.53125" style="1" customWidth="1"/>
    <col min="10934" max="11177" width="9.1328125" style="1"/>
    <col min="11178" max="11178" width="23.1328125" style="1" customWidth="1"/>
    <col min="11179" max="11179" width="26.46484375" style="1" customWidth="1"/>
    <col min="11180" max="11180" width="10.1328125" style="1" customWidth="1"/>
    <col min="11181" max="11181" width="10.46484375" style="1" customWidth="1"/>
    <col min="11182" max="11182" width="10.53125" style="1" customWidth="1"/>
    <col min="11183" max="11183" width="8.53125" style="1" bestFit="1" customWidth="1"/>
    <col min="11184" max="11184" width="7.53125" style="1" customWidth="1"/>
    <col min="11185" max="11185" width="11.86328125" style="1" customWidth="1"/>
    <col min="11186" max="11186" width="31.86328125" style="1" customWidth="1"/>
    <col min="11187" max="11187" width="3.46484375" style="1" customWidth="1"/>
    <col min="11188" max="11188" width="29.46484375" style="1" customWidth="1"/>
    <col min="11189" max="11189" width="14.53125" style="1" customWidth="1"/>
    <col min="11190" max="11433" width="9.1328125" style="1"/>
    <col min="11434" max="11434" width="23.1328125" style="1" customWidth="1"/>
    <col min="11435" max="11435" width="26.46484375" style="1" customWidth="1"/>
    <col min="11436" max="11436" width="10.1328125" style="1" customWidth="1"/>
    <col min="11437" max="11437" width="10.46484375" style="1" customWidth="1"/>
    <col min="11438" max="11438" width="10.53125" style="1" customWidth="1"/>
    <col min="11439" max="11439" width="8.53125" style="1" bestFit="1" customWidth="1"/>
    <col min="11440" max="11440" width="7.53125" style="1" customWidth="1"/>
    <col min="11441" max="11441" width="11.86328125" style="1" customWidth="1"/>
    <col min="11442" max="11442" width="31.86328125" style="1" customWidth="1"/>
    <col min="11443" max="11443" width="3.46484375" style="1" customWidth="1"/>
    <col min="11444" max="11444" width="29.46484375" style="1" customWidth="1"/>
    <col min="11445" max="11445" width="14.53125" style="1" customWidth="1"/>
    <col min="11446" max="11689" width="9.1328125" style="1"/>
    <col min="11690" max="11690" width="23.1328125" style="1" customWidth="1"/>
    <col min="11691" max="11691" width="26.46484375" style="1" customWidth="1"/>
    <col min="11692" max="11692" width="10.1328125" style="1" customWidth="1"/>
    <col min="11693" max="11693" width="10.46484375" style="1" customWidth="1"/>
    <col min="11694" max="11694" width="10.53125" style="1" customWidth="1"/>
    <col min="11695" max="11695" width="8.53125" style="1" bestFit="1" customWidth="1"/>
    <col min="11696" max="11696" width="7.53125" style="1" customWidth="1"/>
    <col min="11697" max="11697" width="11.86328125" style="1" customWidth="1"/>
    <col min="11698" max="11698" width="31.86328125" style="1" customWidth="1"/>
    <col min="11699" max="11699" width="3.46484375" style="1" customWidth="1"/>
    <col min="11700" max="11700" width="29.46484375" style="1" customWidth="1"/>
    <col min="11701" max="11701" width="14.53125" style="1" customWidth="1"/>
    <col min="11702" max="11945" width="9.1328125" style="1"/>
    <col min="11946" max="11946" width="23.1328125" style="1" customWidth="1"/>
    <col min="11947" max="11947" width="26.46484375" style="1" customWidth="1"/>
    <col min="11948" max="11948" width="10.1328125" style="1" customWidth="1"/>
    <col min="11949" max="11949" width="10.46484375" style="1" customWidth="1"/>
    <col min="11950" max="11950" width="10.53125" style="1" customWidth="1"/>
    <col min="11951" max="11951" width="8.53125" style="1" bestFit="1" customWidth="1"/>
    <col min="11952" max="11952" width="7.53125" style="1" customWidth="1"/>
    <col min="11953" max="11953" width="11.86328125" style="1" customWidth="1"/>
    <col min="11954" max="11954" width="31.86328125" style="1" customWidth="1"/>
    <col min="11955" max="11955" width="3.46484375" style="1" customWidth="1"/>
    <col min="11956" max="11956" width="29.46484375" style="1" customWidth="1"/>
    <col min="11957" max="11957" width="14.53125" style="1" customWidth="1"/>
    <col min="11958" max="12201" width="9.1328125" style="1"/>
    <col min="12202" max="12202" width="23.1328125" style="1" customWidth="1"/>
    <col min="12203" max="12203" width="26.46484375" style="1" customWidth="1"/>
    <col min="12204" max="12204" width="10.1328125" style="1" customWidth="1"/>
    <col min="12205" max="12205" width="10.46484375" style="1" customWidth="1"/>
    <col min="12206" max="12206" width="10.53125" style="1" customWidth="1"/>
    <col min="12207" max="12207" width="8.53125" style="1" bestFit="1" customWidth="1"/>
    <col min="12208" max="12208" width="7.53125" style="1" customWidth="1"/>
    <col min="12209" max="12209" width="11.86328125" style="1" customWidth="1"/>
    <col min="12210" max="12210" width="31.86328125" style="1" customWidth="1"/>
    <col min="12211" max="12211" width="3.46484375" style="1" customWidth="1"/>
    <col min="12212" max="12212" width="29.46484375" style="1" customWidth="1"/>
    <col min="12213" max="12213" width="14.53125" style="1" customWidth="1"/>
    <col min="12214" max="12457" width="9.1328125" style="1"/>
    <col min="12458" max="12458" width="23.1328125" style="1" customWidth="1"/>
    <col min="12459" max="12459" width="26.46484375" style="1" customWidth="1"/>
    <col min="12460" max="12460" width="10.1328125" style="1" customWidth="1"/>
    <col min="12461" max="12461" width="10.46484375" style="1" customWidth="1"/>
    <col min="12462" max="12462" width="10.53125" style="1" customWidth="1"/>
    <col min="12463" max="12463" width="8.53125" style="1" bestFit="1" customWidth="1"/>
    <col min="12464" max="12464" width="7.53125" style="1" customWidth="1"/>
    <col min="12465" max="12465" width="11.86328125" style="1" customWidth="1"/>
    <col min="12466" max="12466" width="31.86328125" style="1" customWidth="1"/>
    <col min="12467" max="12467" width="3.46484375" style="1" customWidth="1"/>
    <col min="12468" max="12468" width="29.46484375" style="1" customWidth="1"/>
    <col min="12469" max="12469" width="14.53125" style="1" customWidth="1"/>
    <col min="12470" max="12713" width="9.1328125" style="1"/>
    <col min="12714" max="12714" width="23.1328125" style="1" customWidth="1"/>
    <col min="12715" max="12715" width="26.46484375" style="1" customWidth="1"/>
    <col min="12716" max="12716" width="10.1328125" style="1" customWidth="1"/>
    <col min="12717" max="12717" width="10.46484375" style="1" customWidth="1"/>
    <col min="12718" max="12718" width="10.53125" style="1" customWidth="1"/>
    <col min="12719" max="12719" width="8.53125" style="1" bestFit="1" customWidth="1"/>
    <col min="12720" max="12720" width="7.53125" style="1" customWidth="1"/>
    <col min="12721" max="12721" width="11.86328125" style="1" customWidth="1"/>
    <col min="12722" max="12722" width="31.86328125" style="1" customWidth="1"/>
    <col min="12723" max="12723" width="3.46484375" style="1" customWidth="1"/>
    <col min="12724" max="12724" width="29.46484375" style="1" customWidth="1"/>
    <col min="12725" max="12725" width="14.53125" style="1" customWidth="1"/>
    <col min="12726" max="12969" width="9.1328125" style="1"/>
    <col min="12970" max="12970" width="23.1328125" style="1" customWidth="1"/>
    <col min="12971" max="12971" width="26.46484375" style="1" customWidth="1"/>
    <col min="12972" max="12972" width="10.1328125" style="1" customWidth="1"/>
    <col min="12973" max="12973" width="10.46484375" style="1" customWidth="1"/>
    <col min="12974" max="12974" width="10.53125" style="1" customWidth="1"/>
    <col min="12975" max="12975" width="8.53125" style="1" bestFit="1" customWidth="1"/>
    <col min="12976" max="12976" width="7.53125" style="1" customWidth="1"/>
    <col min="12977" max="12977" width="11.86328125" style="1" customWidth="1"/>
    <col min="12978" max="12978" width="31.86328125" style="1" customWidth="1"/>
    <col min="12979" max="12979" width="3.46484375" style="1" customWidth="1"/>
    <col min="12980" max="12980" width="29.46484375" style="1" customWidth="1"/>
    <col min="12981" max="12981" width="14.53125" style="1" customWidth="1"/>
    <col min="12982" max="13225" width="9.1328125" style="1"/>
    <col min="13226" max="13226" width="23.1328125" style="1" customWidth="1"/>
    <col min="13227" max="13227" width="26.46484375" style="1" customWidth="1"/>
    <col min="13228" max="13228" width="10.1328125" style="1" customWidth="1"/>
    <col min="13229" max="13229" width="10.46484375" style="1" customWidth="1"/>
    <col min="13230" max="13230" width="10.53125" style="1" customWidth="1"/>
    <col min="13231" max="13231" width="8.53125" style="1" bestFit="1" customWidth="1"/>
    <col min="13232" max="13232" width="7.53125" style="1" customWidth="1"/>
    <col min="13233" max="13233" width="11.86328125" style="1" customWidth="1"/>
    <col min="13234" max="13234" width="31.86328125" style="1" customWidth="1"/>
    <col min="13235" max="13235" width="3.46484375" style="1" customWidth="1"/>
    <col min="13236" max="13236" width="29.46484375" style="1" customWidth="1"/>
    <col min="13237" max="13237" width="14.53125" style="1" customWidth="1"/>
    <col min="13238" max="13481" width="9.1328125" style="1"/>
    <col min="13482" max="13482" width="23.1328125" style="1" customWidth="1"/>
    <col min="13483" max="13483" width="26.46484375" style="1" customWidth="1"/>
    <col min="13484" max="13484" width="10.1328125" style="1" customWidth="1"/>
    <col min="13485" max="13485" width="10.46484375" style="1" customWidth="1"/>
    <col min="13486" max="13486" width="10.53125" style="1" customWidth="1"/>
    <col min="13487" max="13487" width="8.53125" style="1" bestFit="1" customWidth="1"/>
    <col min="13488" max="13488" width="7.53125" style="1" customWidth="1"/>
    <col min="13489" max="13489" width="11.86328125" style="1" customWidth="1"/>
    <col min="13490" max="13490" width="31.86328125" style="1" customWidth="1"/>
    <col min="13491" max="13491" width="3.46484375" style="1" customWidth="1"/>
    <col min="13492" max="13492" width="29.46484375" style="1" customWidth="1"/>
    <col min="13493" max="13493" width="14.53125" style="1" customWidth="1"/>
    <col min="13494" max="13737" width="9.1328125" style="1"/>
    <col min="13738" max="13738" width="23.1328125" style="1" customWidth="1"/>
    <col min="13739" max="13739" width="26.46484375" style="1" customWidth="1"/>
    <col min="13740" max="13740" width="10.1328125" style="1" customWidth="1"/>
    <col min="13741" max="13741" width="10.46484375" style="1" customWidth="1"/>
    <col min="13742" max="13742" width="10.53125" style="1" customWidth="1"/>
    <col min="13743" max="13743" width="8.53125" style="1" bestFit="1" customWidth="1"/>
    <col min="13744" max="13744" width="7.53125" style="1" customWidth="1"/>
    <col min="13745" max="13745" width="11.86328125" style="1" customWidth="1"/>
    <col min="13746" max="13746" width="31.86328125" style="1" customWidth="1"/>
    <col min="13747" max="13747" width="3.46484375" style="1" customWidth="1"/>
    <col min="13748" max="13748" width="29.46484375" style="1" customWidth="1"/>
    <col min="13749" max="13749" width="14.53125" style="1" customWidth="1"/>
    <col min="13750" max="13993" width="9.1328125" style="1"/>
    <col min="13994" max="13994" width="23.1328125" style="1" customWidth="1"/>
    <col min="13995" max="13995" width="26.46484375" style="1" customWidth="1"/>
    <col min="13996" max="13996" width="10.1328125" style="1" customWidth="1"/>
    <col min="13997" max="13997" width="10.46484375" style="1" customWidth="1"/>
    <col min="13998" max="13998" width="10.53125" style="1" customWidth="1"/>
    <col min="13999" max="13999" width="8.53125" style="1" bestFit="1" customWidth="1"/>
    <col min="14000" max="14000" width="7.53125" style="1" customWidth="1"/>
    <col min="14001" max="14001" width="11.86328125" style="1" customWidth="1"/>
    <col min="14002" max="14002" width="31.86328125" style="1" customWidth="1"/>
    <col min="14003" max="14003" width="3.46484375" style="1" customWidth="1"/>
    <col min="14004" max="14004" width="29.46484375" style="1" customWidth="1"/>
    <col min="14005" max="14005" width="14.53125" style="1" customWidth="1"/>
    <col min="14006" max="14249" width="9.1328125" style="1"/>
    <col min="14250" max="14250" width="23.1328125" style="1" customWidth="1"/>
    <col min="14251" max="14251" width="26.46484375" style="1" customWidth="1"/>
    <col min="14252" max="14252" width="10.1328125" style="1" customWidth="1"/>
    <col min="14253" max="14253" width="10.46484375" style="1" customWidth="1"/>
    <col min="14254" max="14254" width="10.53125" style="1" customWidth="1"/>
    <col min="14255" max="14255" width="8.53125" style="1" bestFit="1" customWidth="1"/>
    <col min="14256" max="14256" width="7.53125" style="1" customWidth="1"/>
    <col min="14257" max="14257" width="11.86328125" style="1" customWidth="1"/>
    <col min="14258" max="14258" width="31.86328125" style="1" customWidth="1"/>
    <col min="14259" max="14259" width="3.46484375" style="1" customWidth="1"/>
    <col min="14260" max="14260" width="29.46484375" style="1" customWidth="1"/>
    <col min="14261" max="14261" width="14.53125" style="1" customWidth="1"/>
    <col min="14262" max="14505" width="9.1328125" style="1"/>
    <col min="14506" max="14506" width="23.1328125" style="1" customWidth="1"/>
    <col min="14507" max="14507" width="26.46484375" style="1" customWidth="1"/>
    <col min="14508" max="14508" width="10.1328125" style="1" customWidth="1"/>
    <col min="14509" max="14509" width="10.46484375" style="1" customWidth="1"/>
    <col min="14510" max="14510" width="10.53125" style="1" customWidth="1"/>
    <col min="14511" max="14511" width="8.53125" style="1" bestFit="1" customWidth="1"/>
    <col min="14512" max="14512" width="7.53125" style="1" customWidth="1"/>
    <col min="14513" max="14513" width="11.86328125" style="1" customWidth="1"/>
    <col min="14514" max="14514" width="31.86328125" style="1" customWidth="1"/>
    <col min="14515" max="14515" width="3.46484375" style="1" customWidth="1"/>
    <col min="14516" max="14516" width="29.46484375" style="1" customWidth="1"/>
    <col min="14517" max="14517" width="14.53125" style="1" customWidth="1"/>
    <col min="14518" max="14761" width="9.1328125" style="1"/>
    <col min="14762" max="14762" width="23.1328125" style="1" customWidth="1"/>
    <col min="14763" max="14763" width="26.46484375" style="1" customWidth="1"/>
    <col min="14764" max="14764" width="10.1328125" style="1" customWidth="1"/>
    <col min="14765" max="14765" width="10.46484375" style="1" customWidth="1"/>
    <col min="14766" max="14766" width="10.53125" style="1" customWidth="1"/>
    <col min="14767" max="14767" width="8.53125" style="1" bestFit="1" customWidth="1"/>
    <col min="14768" max="14768" width="7.53125" style="1" customWidth="1"/>
    <col min="14769" max="14769" width="11.86328125" style="1" customWidth="1"/>
    <col min="14770" max="14770" width="31.86328125" style="1" customWidth="1"/>
    <col min="14771" max="14771" width="3.46484375" style="1" customWidth="1"/>
    <col min="14772" max="14772" width="29.46484375" style="1" customWidth="1"/>
    <col min="14773" max="14773" width="14.53125" style="1" customWidth="1"/>
    <col min="14774" max="15017" width="9.1328125" style="1"/>
    <col min="15018" max="15018" width="23.1328125" style="1" customWidth="1"/>
    <col min="15019" max="15019" width="26.46484375" style="1" customWidth="1"/>
    <col min="15020" max="15020" width="10.1328125" style="1" customWidth="1"/>
    <col min="15021" max="15021" width="10.46484375" style="1" customWidth="1"/>
    <col min="15022" max="15022" width="10.53125" style="1" customWidth="1"/>
    <col min="15023" max="15023" width="8.53125" style="1" bestFit="1" customWidth="1"/>
    <col min="15024" max="15024" width="7.53125" style="1" customWidth="1"/>
    <col min="15025" max="15025" width="11.86328125" style="1" customWidth="1"/>
    <col min="15026" max="15026" width="31.86328125" style="1" customWidth="1"/>
    <col min="15027" max="15027" width="3.46484375" style="1" customWidth="1"/>
    <col min="15028" max="15028" width="29.46484375" style="1" customWidth="1"/>
    <col min="15029" max="15029" width="14.53125" style="1" customWidth="1"/>
    <col min="15030" max="15273" width="9.1328125" style="1"/>
    <col min="15274" max="15274" width="23.1328125" style="1" customWidth="1"/>
    <col min="15275" max="15275" width="26.46484375" style="1" customWidth="1"/>
    <col min="15276" max="15276" width="10.1328125" style="1" customWidth="1"/>
    <col min="15277" max="15277" width="10.46484375" style="1" customWidth="1"/>
    <col min="15278" max="15278" width="10.53125" style="1" customWidth="1"/>
    <col min="15279" max="15279" width="8.53125" style="1" bestFit="1" customWidth="1"/>
    <col min="15280" max="15280" width="7.53125" style="1" customWidth="1"/>
    <col min="15281" max="15281" width="11.86328125" style="1" customWidth="1"/>
    <col min="15282" max="15282" width="31.86328125" style="1" customWidth="1"/>
    <col min="15283" max="15283" width="3.46484375" style="1" customWidth="1"/>
    <col min="15284" max="15284" width="29.46484375" style="1" customWidth="1"/>
    <col min="15285" max="15285" width="14.53125" style="1" customWidth="1"/>
    <col min="15286" max="15529" width="9.1328125" style="1"/>
    <col min="15530" max="15530" width="23.1328125" style="1" customWidth="1"/>
    <col min="15531" max="15531" width="26.46484375" style="1" customWidth="1"/>
    <col min="15532" max="15532" width="10.1328125" style="1" customWidth="1"/>
    <col min="15533" max="15533" width="10.46484375" style="1" customWidth="1"/>
    <col min="15534" max="15534" width="10.53125" style="1" customWidth="1"/>
    <col min="15535" max="15535" width="8.53125" style="1" bestFit="1" customWidth="1"/>
    <col min="15536" max="15536" width="7.53125" style="1" customWidth="1"/>
    <col min="15537" max="15537" width="11.86328125" style="1" customWidth="1"/>
    <col min="15538" max="15538" width="31.86328125" style="1" customWidth="1"/>
    <col min="15539" max="15539" width="3.46484375" style="1" customWidth="1"/>
    <col min="15540" max="15540" width="29.46484375" style="1" customWidth="1"/>
    <col min="15541" max="15541" width="14.53125" style="1" customWidth="1"/>
    <col min="15542" max="15785" width="9.1328125" style="1"/>
    <col min="15786" max="15786" width="23.1328125" style="1" customWidth="1"/>
    <col min="15787" max="15787" width="26.46484375" style="1" customWidth="1"/>
    <col min="15788" max="15788" width="10.1328125" style="1" customWidth="1"/>
    <col min="15789" max="15789" width="10.46484375" style="1" customWidth="1"/>
    <col min="15790" max="15790" width="10.53125" style="1" customWidth="1"/>
    <col min="15791" max="15791" width="8.53125" style="1" bestFit="1" customWidth="1"/>
    <col min="15792" max="15792" width="7.53125" style="1" customWidth="1"/>
    <col min="15793" max="15793" width="11.86328125" style="1" customWidth="1"/>
    <col min="15794" max="15794" width="31.86328125" style="1" customWidth="1"/>
    <col min="15795" max="15795" width="3.46484375" style="1" customWidth="1"/>
    <col min="15796" max="15796" width="29.46484375" style="1" customWidth="1"/>
    <col min="15797" max="15797" width="14.53125" style="1" customWidth="1"/>
    <col min="15798" max="16041" width="9.1328125" style="1"/>
    <col min="16042" max="16042" width="23.1328125" style="1" customWidth="1"/>
    <col min="16043" max="16043" width="26.46484375" style="1" customWidth="1"/>
    <col min="16044" max="16044" width="10.1328125" style="1" customWidth="1"/>
    <col min="16045" max="16045" width="10.46484375" style="1" customWidth="1"/>
    <col min="16046" max="16046" width="10.53125" style="1" customWidth="1"/>
    <col min="16047" max="16047" width="8.53125" style="1" bestFit="1" customWidth="1"/>
    <col min="16048" max="16048" width="7.53125" style="1" customWidth="1"/>
    <col min="16049" max="16049" width="11.86328125" style="1" customWidth="1"/>
    <col min="16050" max="16050" width="31.86328125" style="1" customWidth="1"/>
    <col min="16051" max="16051" width="3.46484375" style="1" customWidth="1"/>
    <col min="16052" max="16052" width="29.46484375" style="1" customWidth="1"/>
    <col min="16053" max="16053" width="14.53125" style="1" customWidth="1"/>
    <col min="16054" max="16382" width="9.1328125" style="1"/>
    <col min="16383" max="16384" width="9.1328125" style="1" customWidth="1"/>
  </cols>
  <sheetData>
    <row r="1" spans="1:17" s="2" customFormat="1" ht="17.649999999999999" x14ac:dyDescent="0.35">
      <c r="A1" s="255" t="s">
        <v>207</v>
      </c>
      <c r="B1" s="256"/>
      <c r="C1" s="256"/>
      <c r="D1" s="256"/>
      <c r="E1" s="256"/>
      <c r="F1" s="256"/>
      <c r="G1" s="256"/>
      <c r="H1" s="256"/>
      <c r="I1" s="256"/>
      <c r="J1" s="256"/>
      <c r="K1" s="256"/>
      <c r="L1" s="256"/>
      <c r="M1" s="256"/>
      <c r="N1" s="256"/>
      <c r="O1" s="256"/>
      <c r="P1" s="256"/>
      <c r="Q1" s="257"/>
    </row>
    <row r="2" spans="1:17" s="2" customFormat="1" ht="17.649999999999999" customHeight="1" x14ac:dyDescent="0.35">
      <c r="A2" s="91"/>
      <c r="B2" s="266" t="s">
        <v>157</v>
      </c>
      <c r="C2" s="267"/>
      <c r="D2" s="267"/>
      <c r="E2" s="267"/>
      <c r="F2" s="267"/>
      <c r="G2" s="267"/>
      <c r="H2" s="267"/>
      <c r="I2" s="267"/>
      <c r="J2" s="267"/>
      <c r="K2" s="267"/>
      <c r="L2" s="267"/>
      <c r="M2" s="267"/>
      <c r="N2" s="267"/>
      <c r="O2" s="267"/>
      <c r="P2" s="267"/>
      <c r="Q2" s="268"/>
    </row>
    <row r="3" spans="1:17" s="2" customFormat="1" ht="17.649999999999999" x14ac:dyDescent="0.35">
      <c r="A3" s="91"/>
      <c r="B3" s="266" t="s">
        <v>166</v>
      </c>
      <c r="C3" s="267"/>
      <c r="D3" s="267"/>
      <c r="E3" s="267"/>
      <c r="F3" s="267"/>
      <c r="G3" s="267"/>
      <c r="H3" s="267"/>
      <c r="I3" s="267"/>
      <c r="J3" s="267"/>
      <c r="K3" s="267"/>
      <c r="L3" s="267"/>
      <c r="M3" s="267"/>
      <c r="N3" s="267"/>
      <c r="O3" s="267"/>
      <c r="P3" s="267"/>
      <c r="Q3" s="268"/>
    </row>
    <row r="4" spans="1:17" s="2" customFormat="1" ht="22.9" customHeight="1" x14ac:dyDescent="0.35">
      <c r="A4" s="88"/>
      <c r="B4" s="263" t="s">
        <v>206</v>
      </c>
      <c r="C4" s="264"/>
      <c r="D4" s="264"/>
      <c r="E4" s="264"/>
      <c r="F4" s="264"/>
      <c r="G4" s="264"/>
      <c r="H4" s="264"/>
      <c r="I4" s="264"/>
      <c r="J4" s="264"/>
      <c r="K4" s="264"/>
      <c r="L4" s="264"/>
      <c r="M4" s="264"/>
      <c r="N4" s="264"/>
      <c r="O4" s="264"/>
      <c r="P4" s="264"/>
      <c r="Q4" s="265"/>
    </row>
    <row r="5" spans="1:17" s="97" customFormat="1" ht="39.4" customHeight="1" x14ac:dyDescent="0.35">
      <c r="A5" s="258" t="s">
        <v>54</v>
      </c>
      <c r="B5" s="259"/>
      <c r="C5" s="260"/>
      <c r="D5" s="261" t="s">
        <v>51</v>
      </c>
      <c r="E5" s="261"/>
      <c r="F5" s="258" t="s">
        <v>69</v>
      </c>
      <c r="G5" s="269"/>
      <c r="H5" s="270"/>
      <c r="I5" s="103" t="s">
        <v>52</v>
      </c>
      <c r="J5" s="93" t="s">
        <v>50</v>
      </c>
      <c r="K5" s="93" t="s">
        <v>50</v>
      </c>
      <c r="L5" s="262" t="s">
        <v>208</v>
      </c>
      <c r="M5" s="262"/>
      <c r="N5" s="262"/>
      <c r="O5" s="94"/>
      <c r="P5" s="95"/>
      <c r="Q5" s="96"/>
    </row>
    <row r="6" spans="1:17" s="102" customFormat="1" ht="30.4" x14ac:dyDescent="0.35">
      <c r="A6" s="98" t="s">
        <v>70</v>
      </c>
      <c r="B6" s="98" t="s">
        <v>167</v>
      </c>
      <c r="C6" s="98" t="s">
        <v>48</v>
      </c>
      <c r="D6" s="98" t="s">
        <v>162</v>
      </c>
      <c r="E6" s="98" t="s">
        <v>163</v>
      </c>
      <c r="F6" s="98" t="s">
        <v>47</v>
      </c>
      <c r="G6" s="98" t="s">
        <v>5</v>
      </c>
      <c r="H6" s="98" t="s">
        <v>161</v>
      </c>
      <c r="I6" s="98"/>
      <c r="J6" s="99" t="s">
        <v>168</v>
      </c>
      <c r="K6" s="99" t="s">
        <v>168</v>
      </c>
      <c r="L6" s="99" t="s">
        <v>47</v>
      </c>
      <c r="M6" s="99" t="s">
        <v>5</v>
      </c>
      <c r="N6" s="99" t="s">
        <v>209</v>
      </c>
      <c r="O6" s="100"/>
      <c r="P6" s="100" t="s">
        <v>221</v>
      </c>
      <c r="Q6" s="101" t="s">
        <v>222</v>
      </c>
    </row>
    <row r="7" spans="1:17" s="4" customFormat="1" ht="15" x14ac:dyDescent="0.35">
      <c r="A7" s="18">
        <v>1</v>
      </c>
      <c r="B7" s="83" t="s">
        <v>49</v>
      </c>
      <c r="C7" s="89"/>
      <c r="D7" s="15"/>
      <c r="E7" s="15"/>
      <c r="F7" s="15"/>
      <c r="G7" s="15"/>
      <c r="H7" s="15"/>
      <c r="I7" s="21"/>
      <c r="J7" s="12"/>
      <c r="K7" s="12"/>
      <c r="L7" s="15"/>
      <c r="M7" s="15"/>
      <c r="N7" s="15"/>
      <c r="O7" s="47"/>
      <c r="P7" s="83" t="s">
        <v>49</v>
      </c>
      <c r="Q7" s="15"/>
    </row>
    <row r="8" spans="1:17" s="5" customFormat="1" ht="70.900000000000006" outlineLevel="1" x14ac:dyDescent="0.35">
      <c r="A8" s="185" t="s">
        <v>76</v>
      </c>
      <c r="B8" s="186" t="s">
        <v>118</v>
      </c>
      <c r="C8" s="187" t="s">
        <v>223</v>
      </c>
      <c r="D8" s="184" t="s">
        <v>164</v>
      </c>
      <c r="E8" s="184" t="s">
        <v>119</v>
      </c>
      <c r="F8" s="188">
        <v>2</v>
      </c>
      <c r="G8" s="188">
        <v>2</v>
      </c>
      <c r="H8" s="204" t="str">
        <f>INDEX(riskmatrix,MATCH(F8,likelihood),MATCH(G8,impact))</f>
        <v>Low</v>
      </c>
      <c r="I8" s="184" t="s">
        <v>53</v>
      </c>
      <c r="J8" s="189" t="s">
        <v>242</v>
      </c>
      <c r="K8" s="189" t="s">
        <v>143</v>
      </c>
      <c r="L8" s="188">
        <v>4</v>
      </c>
      <c r="M8" s="188">
        <v>1</v>
      </c>
      <c r="N8" s="205" t="str">
        <f>INDEX(riskmatrix,MATCH(L8,likelihood),MATCH(M8,impact))</f>
        <v>Medium</v>
      </c>
      <c r="O8" s="190"/>
      <c r="P8" s="207" t="s">
        <v>245</v>
      </c>
      <c r="Q8" s="208" t="s">
        <v>244</v>
      </c>
    </row>
    <row r="9" spans="1:17" s="5" customFormat="1" ht="95.55" customHeight="1" outlineLevel="1" x14ac:dyDescent="0.35">
      <c r="A9" s="185"/>
      <c r="B9" s="186" t="s">
        <v>160</v>
      </c>
      <c r="C9" s="191" t="s">
        <v>159</v>
      </c>
      <c r="D9" s="184" t="s">
        <v>164</v>
      </c>
      <c r="E9" s="184"/>
      <c r="F9" s="188">
        <v>2</v>
      </c>
      <c r="G9" s="188">
        <v>2</v>
      </c>
      <c r="H9" s="204" t="str">
        <f>INDEX(riskmatrix,MATCH(F9,likelihood),MATCH(G9,impact))</f>
        <v>Low</v>
      </c>
      <c r="I9" s="184" t="s">
        <v>53</v>
      </c>
      <c r="J9" s="192" t="s">
        <v>171</v>
      </c>
      <c r="K9" s="189"/>
      <c r="L9" s="188">
        <v>2</v>
      </c>
      <c r="M9" s="188">
        <v>3</v>
      </c>
      <c r="N9" s="205" t="str">
        <f>INDEX(riskmatrix,MATCH(L9,likelihood),MATCH(M9,impact))</f>
        <v>Medium</v>
      </c>
      <c r="O9" s="190"/>
      <c r="P9" s="207" t="s">
        <v>246</v>
      </c>
      <c r="Q9" s="208" t="s">
        <v>244</v>
      </c>
    </row>
    <row r="10" spans="1:17" s="5" customFormat="1" ht="40.5" outlineLevel="1" x14ac:dyDescent="0.35">
      <c r="A10" s="185" t="s">
        <v>78</v>
      </c>
      <c r="B10" s="193" t="s">
        <v>169</v>
      </c>
      <c r="C10" s="191" t="s">
        <v>224</v>
      </c>
      <c r="D10" s="184" t="s">
        <v>164</v>
      </c>
      <c r="E10" s="194" t="s">
        <v>117</v>
      </c>
      <c r="F10" s="195">
        <v>3</v>
      </c>
      <c r="G10" s="195">
        <v>4</v>
      </c>
      <c r="H10" s="204" t="str">
        <f>INDEX(riskmatrix,MATCH(F10,likelihood),MATCH(G10,impact))</f>
        <v>Extreme</v>
      </c>
      <c r="I10" s="194" t="s">
        <v>53</v>
      </c>
      <c r="J10" s="206" t="s">
        <v>243</v>
      </c>
      <c r="K10" s="196"/>
      <c r="L10" s="188">
        <v>1</v>
      </c>
      <c r="M10" s="188">
        <v>3</v>
      </c>
      <c r="N10" s="205" t="str">
        <f>INDEX(riskmatrix,MATCH(L10,likelihood),MATCH(M10,impact))</f>
        <v>Medium</v>
      </c>
      <c r="O10" s="190"/>
      <c r="P10" s="206" t="s">
        <v>172</v>
      </c>
      <c r="Q10" s="208" t="s">
        <v>244</v>
      </c>
    </row>
    <row r="11" spans="1:17" s="4" customFormat="1" ht="13.15" x14ac:dyDescent="0.35">
      <c r="A11" s="111">
        <v>2</v>
      </c>
      <c r="B11" s="112" t="s">
        <v>170</v>
      </c>
      <c r="C11" s="112"/>
      <c r="D11" s="113"/>
      <c r="E11" s="113"/>
      <c r="F11" s="113"/>
      <c r="G11" s="113"/>
      <c r="H11" s="113"/>
      <c r="I11" s="114"/>
      <c r="J11" s="114"/>
      <c r="K11" s="114"/>
      <c r="L11" s="113"/>
      <c r="M11" s="113"/>
      <c r="N11" s="113"/>
      <c r="O11" s="115"/>
      <c r="P11" s="112" t="s">
        <v>170</v>
      </c>
      <c r="Q11" s="113"/>
    </row>
    <row r="12" spans="1:17" s="80" customFormat="1" ht="26.25" outlineLevel="1" x14ac:dyDescent="0.35">
      <c r="A12" s="116" t="s">
        <v>77</v>
      </c>
      <c r="B12" s="104" t="s">
        <v>174</v>
      </c>
      <c r="C12" s="117"/>
      <c r="D12" s="118"/>
      <c r="E12" s="118"/>
      <c r="F12" s="119">
        <v>2</v>
      </c>
      <c r="G12" s="119">
        <v>5</v>
      </c>
      <c r="H12" s="204" t="str">
        <f>INDEX(riskmatrix,MATCH(F12,likelihood),MATCH(G12,impact))</f>
        <v>Extreme</v>
      </c>
      <c r="I12" s="118"/>
      <c r="J12" s="120"/>
      <c r="K12" s="117"/>
      <c r="L12" s="119"/>
      <c r="M12" s="119"/>
      <c r="N12" s="205" t="e">
        <f>INDEX(riskmatrix,MATCH(L12,likelihood),MATCH(M12,impact))</f>
        <v>#N/A</v>
      </c>
      <c r="O12" s="122"/>
      <c r="P12" s="123"/>
      <c r="Q12" s="118"/>
    </row>
    <row r="13" spans="1:17" s="30" customFormat="1" ht="22.5" customHeight="1" outlineLevel="1" x14ac:dyDescent="0.35">
      <c r="A13" s="92" t="s">
        <v>88</v>
      </c>
      <c r="B13" s="105" t="s">
        <v>175</v>
      </c>
      <c r="C13" s="124"/>
      <c r="D13" s="125"/>
      <c r="E13" s="126"/>
      <c r="F13" s="84"/>
      <c r="G13" s="84"/>
      <c r="H13" s="204" t="e">
        <f>INDEX(riskmatrix,MATCH(F13,likelihood),MATCH(G13,impact))</f>
        <v>#N/A</v>
      </c>
      <c r="I13" s="126"/>
      <c r="J13" s="120"/>
      <c r="K13" s="124"/>
      <c r="L13" s="84"/>
      <c r="M13" s="84"/>
      <c r="N13" s="205" t="e">
        <f>INDEX(riskmatrix,MATCH(L13,likelihood),MATCH(M13,impact))</f>
        <v>#N/A</v>
      </c>
      <c r="O13" s="127"/>
      <c r="P13" s="128"/>
      <c r="Q13" s="125"/>
    </row>
    <row r="14" spans="1:17" s="6" customFormat="1" ht="13.15" x14ac:dyDescent="0.35">
      <c r="A14" s="111">
        <v>3</v>
      </c>
      <c r="B14" s="129" t="s">
        <v>173</v>
      </c>
      <c r="C14" s="86"/>
      <c r="D14" s="130"/>
      <c r="E14" s="130"/>
      <c r="F14" s="130"/>
      <c r="G14" s="130"/>
      <c r="H14" s="130"/>
      <c r="I14" s="129"/>
      <c r="J14" s="129"/>
      <c r="K14" s="129"/>
      <c r="L14" s="130"/>
      <c r="M14" s="130"/>
      <c r="N14" s="113"/>
      <c r="O14" s="122"/>
      <c r="P14" s="129"/>
      <c r="Q14" s="130"/>
    </row>
    <row r="15" spans="1:17" s="6" customFormat="1" ht="39.4" outlineLevel="1" x14ac:dyDescent="0.35">
      <c r="A15" s="84" t="s">
        <v>120</v>
      </c>
      <c r="B15" s="105" t="s">
        <v>176</v>
      </c>
      <c r="C15" s="131"/>
      <c r="D15" s="125"/>
      <c r="E15" s="125"/>
      <c r="F15" s="132"/>
      <c r="G15" s="132"/>
      <c r="H15" s="204" t="e">
        <f>INDEX(riskmatrix,MATCH(F15,likelihood),MATCH(G15,impact))</f>
        <v>#N/A</v>
      </c>
      <c r="I15" s="125"/>
      <c r="J15" s="133"/>
      <c r="K15" s="131"/>
      <c r="L15" s="132"/>
      <c r="M15" s="132"/>
      <c r="N15" s="205" t="e">
        <f>INDEX(riskmatrix,MATCH(L15,likelihood),MATCH(M15,impact))</f>
        <v>#N/A</v>
      </c>
      <c r="O15" s="134"/>
      <c r="P15" s="131"/>
      <c r="Q15" s="135"/>
    </row>
    <row r="16" spans="1:17" s="31" customFormat="1" ht="39.4" outlineLevel="1" x14ac:dyDescent="0.35">
      <c r="A16" s="84" t="s">
        <v>131</v>
      </c>
      <c r="B16" s="106" t="s">
        <v>177</v>
      </c>
      <c r="C16" s="136"/>
      <c r="D16" s="135"/>
      <c r="E16" s="34"/>
      <c r="F16" s="84"/>
      <c r="G16" s="137"/>
      <c r="H16" s="204" t="e">
        <f>INDEX(riskmatrix,MATCH(F16,likelihood),MATCH(G16,impact))</f>
        <v>#N/A</v>
      </c>
      <c r="I16" s="34"/>
      <c r="J16" s="138"/>
      <c r="K16" s="138"/>
      <c r="L16" s="39"/>
      <c r="M16" s="39"/>
      <c r="N16" s="205" t="e">
        <f>INDEX(riskmatrix,MATCH(L16,likelihood),MATCH(M16,impact))</f>
        <v>#N/A</v>
      </c>
      <c r="O16" s="139"/>
      <c r="P16" s="38"/>
      <c r="Q16" s="135"/>
    </row>
    <row r="17" spans="1:17" s="32" customFormat="1" ht="13.15" x14ac:dyDescent="0.35">
      <c r="A17" s="140">
        <v>4</v>
      </c>
      <c r="B17" s="86" t="s">
        <v>8</v>
      </c>
      <c r="C17" s="141"/>
      <c r="D17" s="142"/>
      <c r="E17" s="142"/>
      <c r="F17" s="130"/>
      <c r="G17" s="130"/>
      <c r="H17" s="129"/>
      <c r="I17" s="143"/>
      <c r="J17" s="143"/>
      <c r="K17" s="143"/>
      <c r="L17" s="142"/>
      <c r="M17" s="142"/>
      <c r="N17" s="113"/>
      <c r="O17" s="144"/>
      <c r="P17" s="86"/>
      <c r="Q17" s="142"/>
    </row>
    <row r="18" spans="1:17" s="30" customFormat="1" ht="13.15" outlineLevel="1" x14ac:dyDescent="0.35">
      <c r="A18" s="145"/>
      <c r="B18" s="106" t="s">
        <v>178</v>
      </c>
      <c r="C18" s="136"/>
      <c r="D18" s="34"/>
      <c r="E18" s="135"/>
      <c r="F18" s="84"/>
      <c r="G18" s="84"/>
      <c r="H18" s="204" t="e">
        <f>INDEX(riskmatrix,MATCH(F18,likelihood),MATCH(G18,impact))</f>
        <v>#N/A</v>
      </c>
      <c r="I18" s="135"/>
      <c r="J18" s="131"/>
      <c r="K18" s="123"/>
      <c r="L18" s="84"/>
      <c r="M18" s="84"/>
      <c r="N18" s="205" t="e">
        <f>INDEX(riskmatrix,MATCH(L18,likelihood),MATCH(M18,impact))</f>
        <v>#N/A</v>
      </c>
      <c r="O18" s="122"/>
      <c r="P18" s="146"/>
      <c r="Q18" s="125"/>
    </row>
    <row r="19" spans="1:17" s="30" customFormat="1" ht="13.15" outlineLevel="1" x14ac:dyDescent="0.35">
      <c r="A19" s="145"/>
      <c r="B19" s="106" t="s">
        <v>179</v>
      </c>
      <c r="C19" s="136"/>
      <c r="D19" s="135"/>
      <c r="E19" s="135"/>
      <c r="F19" s="84"/>
      <c r="G19" s="84"/>
      <c r="H19" s="204" t="e">
        <f>INDEX(riskmatrix,MATCH(F19,likelihood),MATCH(G19,impact))</f>
        <v>#N/A</v>
      </c>
      <c r="I19" s="135"/>
      <c r="J19" s="136"/>
      <c r="K19" s="147"/>
      <c r="L19" s="84"/>
      <c r="M19" s="84"/>
      <c r="N19" s="205" t="e">
        <f>INDEX(riskmatrix,MATCH(L19,likelihood),MATCH(M19,impact))</f>
        <v>#N/A</v>
      </c>
      <c r="O19" s="122"/>
      <c r="P19" s="148"/>
      <c r="Q19" s="135"/>
    </row>
    <row r="20" spans="1:17" s="28" customFormat="1" ht="13.15" outlineLevel="1" x14ac:dyDescent="0.35">
      <c r="A20" s="145"/>
      <c r="B20" s="106" t="s">
        <v>180</v>
      </c>
      <c r="C20" s="136"/>
      <c r="D20" s="135"/>
      <c r="E20" s="135"/>
      <c r="F20" s="84"/>
      <c r="G20" s="84"/>
      <c r="H20" s="204" t="e">
        <f>INDEX(riskmatrix,MATCH(F20,likelihood),MATCH(G20,impact))</f>
        <v>#N/A</v>
      </c>
      <c r="I20" s="135"/>
      <c r="J20" s="136"/>
      <c r="K20" s="147"/>
      <c r="L20" s="84"/>
      <c r="M20" s="84"/>
      <c r="N20" s="205" t="e">
        <f>INDEX(riskmatrix,MATCH(L20,likelihood),MATCH(M20,impact))</f>
        <v>#N/A</v>
      </c>
      <c r="O20" s="122"/>
      <c r="P20" s="146"/>
      <c r="Q20" s="135"/>
    </row>
    <row r="21" spans="1:17" s="28" customFormat="1" ht="13.15" outlineLevel="1" x14ac:dyDescent="0.35">
      <c r="A21" s="145"/>
      <c r="B21" s="106" t="s">
        <v>181</v>
      </c>
      <c r="C21" s="136"/>
      <c r="D21" s="135"/>
      <c r="E21" s="135"/>
      <c r="F21" s="84"/>
      <c r="G21" s="84"/>
      <c r="H21" s="204" t="e">
        <f>INDEX(riskmatrix,MATCH(F21,likelihood),MATCH(G21,impact))</f>
        <v>#N/A</v>
      </c>
      <c r="I21" s="135"/>
      <c r="J21" s="136"/>
      <c r="K21" s="149"/>
      <c r="L21" s="84"/>
      <c r="M21" s="84"/>
      <c r="N21" s="205" t="e">
        <f>INDEX(riskmatrix,MATCH(L21,likelihood),MATCH(M21,impact))</f>
        <v>#N/A</v>
      </c>
      <c r="O21" s="122"/>
      <c r="P21" s="146"/>
      <c r="Q21" s="135"/>
    </row>
    <row r="22" spans="1:17" s="6" customFormat="1" ht="13.15" x14ac:dyDescent="0.35">
      <c r="A22" s="111">
        <v>5</v>
      </c>
      <c r="B22" s="86" t="s">
        <v>71</v>
      </c>
      <c r="C22" s="86"/>
      <c r="D22" s="130"/>
      <c r="E22" s="130"/>
      <c r="F22" s="130"/>
      <c r="G22" s="130"/>
      <c r="H22" s="129"/>
      <c r="I22" s="129"/>
      <c r="J22" s="129"/>
      <c r="K22" s="129"/>
      <c r="L22" s="129"/>
      <c r="M22" s="129"/>
      <c r="N22" s="129"/>
      <c r="O22" s="122"/>
      <c r="P22" s="86"/>
      <c r="Q22" s="130"/>
    </row>
    <row r="23" spans="1:17" s="6" customFormat="1" ht="26.25" outlineLevel="1" x14ac:dyDescent="0.35">
      <c r="A23" s="84"/>
      <c r="B23" s="106" t="s">
        <v>182</v>
      </c>
      <c r="C23" s="136"/>
      <c r="D23" s="135"/>
      <c r="E23" s="135"/>
      <c r="F23" s="84"/>
      <c r="G23" s="84"/>
      <c r="H23" s="204" t="e">
        <f>INDEX(riskmatrix,MATCH(F23,likelihood),MATCH(G23,impact))</f>
        <v>#N/A</v>
      </c>
      <c r="I23" s="135"/>
      <c r="J23" s="136"/>
      <c r="K23" s="136"/>
      <c r="L23" s="84"/>
      <c r="M23" s="84"/>
      <c r="N23" s="205" t="e">
        <f>INDEX(riskmatrix,MATCH(L23,likelihood),MATCH(M23,impact))</f>
        <v>#N/A</v>
      </c>
      <c r="O23" s="115"/>
      <c r="P23" s="148"/>
      <c r="Q23" s="135"/>
    </row>
    <row r="24" spans="1:17" s="6" customFormat="1" ht="13.15" outlineLevel="1" x14ac:dyDescent="0.35">
      <c r="A24" s="84"/>
      <c r="B24" s="106" t="s">
        <v>183</v>
      </c>
      <c r="C24" s="136"/>
      <c r="D24" s="135"/>
      <c r="E24" s="135"/>
      <c r="F24" s="84"/>
      <c r="G24" s="84"/>
      <c r="H24" s="204" t="e">
        <f>INDEX(riskmatrix,MATCH(F24,likelihood),MATCH(G24,impact))</f>
        <v>#N/A</v>
      </c>
      <c r="I24" s="135"/>
      <c r="J24" s="136"/>
      <c r="K24" s="147"/>
      <c r="L24" s="84"/>
      <c r="M24" s="84"/>
      <c r="N24" s="205" t="e">
        <f>INDEX(riskmatrix,MATCH(L24,likelihood),MATCH(M24,impact))</f>
        <v>#N/A</v>
      </c>
      <c r="O24" s="115"/>
      <c r="P24" s="148"/>
      <c r="Q24" s="135"/>
    </row>
    <row r="25" spans="1:17" s="6" customFormat="1" ht="13.15" outlineLevel="1" x14ac:dyDescent="0.35">
      <c r="A25" s="84"/>
      <c r="B25" s="106" t="s">
        <v>184</v>
      </c>
      <c r="C25" s="136"/>
      <c r="D25" s="135"/>
      <c r="E25" s="135"/>
      <c r="F25" s="84"/>
      <c r="G25" s="84"/>
      <c r="H25" s="204" t="e">
        <f>INDEX(riskmatrix,MATCH(F25,likelihood),MATCH(G25,impact))</f>
        <v>#N/A</v>
      </c>
      <c r="I25" s="135"/>
      <c r="J25" s="136"/>
      <c r="K25" s="147"/>
      <c r="L25" s="84"/>
      <c r="M25" s="84"/>
      <c r="N25" s="205" t="e">
        <f>INDEX(riskmatrix,MATCH(L25,likelihood),MATCH(M25,impact))</f>
        <v>#N/A</v>
      </c>
      <c r="O25" s="115"/>
      <c r="P25" s="146"/>
      <c r="Q25" s="135"/>
    </row>
    <row r="26" spans="1:17" s="6" customFormat="1" ht="13.15" outlineLevel="1" x14ac:dyDescent="0.35">
      <c r="A26" s="84"/>
      <c r="B26" s="106" t="s">
        <v>185</v>
      </c>
      <c r="C26" s="136"/>
      <c r="D26" s="135"/>
      <c r="E26" s="135"/>
      <c r="F26" s="84"/>
      <c r="G26" s="84"/>
      <c r="H26" s="204" t="e">
        <f>INDEX(riskmatrix,MATCH(F26,likelihood),MATCH(G26,impact))</f>
        <v>#N/A</v>
      </c>
      <c r="I26" s="136"/>
      <c r="J26" s="136"/>
      <c r="K26" s="136"/>
      <c r="L26" s="84"/>
      <c r="M26" s="84"/>
      <c r="N26" s="205" t="e">
        <f>INDEX(riskmatrix,MATCH(L26,likelihood),MATCH(M26,impact))</f>
        <v>#N/A</v>
      </c>
      <c r="O26" s="115"/>
      <c r="P26" s="146"/>
      <c r="Q26" s="135"/>
    </row>
    <row r="27" spans="1:17" s="4" customFormat="1" ht="13.15" x14ac:dyDescent="0.35">
      <c r="A27" s="111">
        <v>6</v>
      </c>
      <c r="B27" s="86" t="s">
        <v>2</v>
      </c>
      <c r="C27" s="141"/>
      <c r="D27" s="142"/>
      <c r="E27" s="142"/>
      <c r="F27" s="142"/>
      <c r="G27" s="142"/>
      <c r="H27" s="150"/>
      <c r="I27" s="141"/>
      <c r="J27" s="141"/>
      <c r="K27" s="141"/>
      <c r="L27" s="142"/>
      <c r="M27" s="142"/>
      <c r="N27" s="113"/>
      <c r="O27" s="144"/>
      <c r="P27" s="86"/>
      <c r="Q27" s="142"/>
    </row>
    <row r="28" spans="1:17" s="6" customFormat="1" ht="26.25" outlineLevel="1" x14ac:dyDescent="0.35">
      <c r="A28" s="84" t="s">
        <v>76</v>
      </c>
      <c r="B28" s="106" t="s">
        <v>203</v>
      </c>
      <c r="C28" s="136"/>
      <c r="D28" s="135"/>
      <c r="E28" s="135"/>
      <c r="F28" s="84"/>
      <c r="G28" s="84"/>
      <c r="H28" s="204" t="e">
        <f>INDEX(riskmatrix,MATCH(F28,likelihood),MATCH(G28,impact))</f>
        <v>#N/A</v>
      </c>
      <c r="I28" s="135"/>
      <c r="J28" s="136"/>
      <c r="K28" s="136"/>
      <c r="L28" s="84"/>
      <c r="M28" s="84"/>
      <c r="N28" s="205" t="e">
        <f>INDEX(riskmatrix,MATCH(L28,likelihood),MATCH(M28,impact))</f>
        <v>#N/A</v>
      </c>
      <c r="O28" s="115"/>
      <c r="P28" s="136"/>
      <c r="Q28" s="135"/>
    </row>
    <row r="29" spans="1:17" s="6" customFormat="1" ht="26.25" outlineLevel="1" x14ac:dyDescent="0.35">
      <c r="A29" s="84" t="s">
        <v>78</v>
      </c>
      <c r="B29" s="106" t="s">
        <v>186</v>
      </c>
      <c r="C29" s="136"/>
      <c r="D29" s="135"/>
      <c r="E29" s="135"/>
      <c r="F29" s="84"/>
      <c r="G29" s="84"/>
      <c r="H29" s="204" t="e">
        <f>INDEX(riskmatrix,MATCH(F29,likelihood),MATCH(G29,impact))</f>
        <v>#N/A</v>
      </c>
      <c r="I29" s="135"/>
      <c r="J29" s="136"/>
      <c r="K29" s="136"/>
      <c r="L29" s="84"/>
      <c r="M29" s="84"/>
      <c r="N29" s="205" t="e">
        <f>INDEX(riskmatrix,MATCH(L29,likelihood),MATCH(M29,impact))</f>
        <v>#N/A</v>
      </c>
      <c r="O29" s="152"/>
      <c r="P29" s="136"/>
      <c r="Q29" s="125"/>
    </row>
    <row r="30" spans="1:17" s="6" customFormat="1" ht="39.4" outlineLevel="1" x14ac:dyDescent="0.35">
      <c r="A30" s="84" t="s">
        <v>79</v>
      </c>
      <c r="B30" s="106" t="s">
        <v>187</v>
      </c>
      <c r="C30" s="136"/>
      <c r="D30" s="135"/>
      <c r="E30" s="135"/>
      <c r="F30" s="84"/>
      <c r="G30" s="84"/>
      <c r="H30" s="204" t="e">
        <f>INDEX(riskmatrix,MATCH(F30,likelihood),MATCH(G30,impact))</f>
        <v>#N/A</v>
      </c>
      <c r="I30" s="135"/>
      <c r="J30" s="136"/>
      <c r="K30" s="136"/>
      <c r="L30" s="84"/>
      <c r="M30" s="84"/>
      <c r="N30" s="205" t="e">
        <f>INDEX(riskmatrix,MATCH(L30,likelihood),MATCH(M30,impact))</f>
        <v>#N/A</v>
      </c>
      <c r="O30" s="152"/>
      <c r="P30" s="136"/>
      <c r="Q30" s="135"/>
    </row>
    <row r="31" spans="1:17" s="6" customFormat="1" ht="26.25" outlineLevel="1" x14ac:dyDescent="0.35">
      <c r="A31" s="84" t="s">
        <v>80</v>
      </c>
      <c r="B31" s="106" t="s">
        <v>188</v>
      </c>
      <c r="C31" s="136"/>
      <c r="D31" s="135"/>
      <c r="E31" s="135"/>
      <c r="F31" s="84"/>
      <c r="G31" s="84"/>
      <c r="H31" s="204" t="e">
        <f>INDEX(riskmatrix,MATCH(F31,likelihood),MATCH(G31,impact))</f>
        <v>#N/A</v>
      </c>
      <c r="I31" s="135"/>
      <c r="J31" s="136"/>
      <c r="K31" s="136"/>
      <c r="L31" s="84"/>
      <c r="M31" s="84"/>
      <c r="N31" s="205" t="e">
        <f>INDEX(riskmatrix,MATCH(L31,likelihood),MATCH(M31,impact))</f>
        <v>#N/A</v>
      </c>
      <c r="O31" s="152"/>
      <c r="P31" s="136"/>
      <c r="Q31" s="125"/>
    </row>
    <row r="32" spans="1:17" s="6" customFormat="1" ht="26.25" outlineLevel="1" x14ac:dyDescent="0.35">
      <c r="A32" s="84" t="s">
        <v>88</v>
      </c>
      <c r="B32" s="106" t="s">
        <v>189</v>
      </c>
      <c r="C32" s="136"/>
      <c r="D32" s="135"/>
      <c r="E32" s="135"/>
      <c r="F32" s="84"/>
      <c r="G32" s="84"/>
      <c r="H32" s="204" t="e">
        <f>INDEX(riskmatrix,MATCH(F32,likelihood),MATCH(G32,impact))</f>
        <v>#N/A</v>
      </c>
      <c r="I32" s="135"/>
      <c r="J32" s="136"/>
      <c r="K32" s="136"/>
      <c r="L32" s="84"/>
      <c r="M32" s="84"/>
      <c r="N32" s="205" t="e">
        <f>INDEX(riskmatrix,MATCH(L32,likelihood),MATCH(M32,impact))</f>
        <v>#N/A</v>
      </c>
      <c r="O32" s="152"/>
      <c r="P32" s="136"/>
      <c r="Q32" s="125"/>
    </row>
    <row r="33" spans="1:17" s="32" customFormat="1" ht="13.15" x14ac:dyDescent="0.35">
      <c r="A33" s="84">
        <v>7</v>
      </c>
      <c r="B33" s="85" t="s">
        <v>1</v>
      </c>
      <c r="C33" s="153"/>
      <c r="D33" s="154"/>
      <c r="E33" s="154"/>
      <c r="F33" s="154"/>
      <c r="G33" s="154"/>
      <c r="H33" s="129"/>
      <c r="I33" s="153"/>
      <c r="J33" s="153"/>
      <c r="K33" s="153"/>
      <c r="L33" s="154"/>
      <c r="M33" s="154"/>
      <c r="N33" s="113"/>
      <c r="O33" s="152"/>
      <c r="P33" s="85"/>
      <c r="Q33" s="154"/>
    </row>
    <row r="34" spans="1:17" s="32" customFormat="1" ht="39.4" x14ac:dyDescent="0.35">
      <c r="A34" s="84" t="s">
        <v>76</v>
      </c>
      <c r="B34" s="106" t="s">
        <v>190</v>
      </c>
      <c r="C34" s="136"/>
      <c r="D34" s="135"/>
      <c r="E34" s="135"/>
      <c r="F34" s="84"/>
      <c r="G34" s="84"/>
      <c r="H34" s="204" t="e">
        <f>INDEX(riskmatrix,MATCH(F34,likelihood),MATCH(G34,impact))</f>
        <v>#N/A</v>
      </c>
      <c r="I34" s="135"/>
      <c r="J34" s="136"/>
      <c r="K34" s="136"/>
      <c r="L34" s="84"/>
      <c r="M34" s="84"/>
      <c r="N34" s="205" t="e">
        <f>INDEX(riskmatrix,MATCH(L34,likelihood),MATCH(M34,impact))</f>
        <v>#N/A</v>
      </c>
      <c r="O34" s="152"/>
      <c r="P34" s="136"/>
      <c r="Q34" s="135"/>
    </row>
    <row r="35" spans="1:17" s="4" customFormat="1" ht="26.25" outlineLevel="1" x14ac:dyDescent="0.35">
      <c r="A35" s="84" t="s">
        <v>79</v>
      </c>
      <c r="B35" s="107" t="s">
        <v>191</v>
      </c>
      <c r="C35" s="136"/>
      <c r="D35" s="135"/>
      <c r="E35" s="151"/>
      <c r="F35" s="84"/>
      <c r="G35" s="137"/>
      <c r="H35" s="204" t="e">
        <f>INDEX(riskmatrix,MATCH(F35,likelihood),MATCH(G35,impact))</f>
        <v>#N/A</v>
      </c>
      <c r="I35" s="151"/>
      <c r="J35" s="155"/>
      <c r="K35" s="155"/>
      <c r="L35" s="84"/>
      <c r="M35" s="137"/>
      <c r="N35" s="205" t="e">
        <f>INDEX(riskmatrix,MATCH(L35,likelihood),MATCH(M35,impact))</f>
        <v>#N/A</v>
      </c>
      <c r="O35" s="152"/>
      <c r="P35" s="136"/>
      <c r="Q35" s="135"/>
    </row>
    <row r="36" spans="1:17" s="32" customFormat="1" ht="13.15" x14ac:dyDescent="0.35">
      <c r="A36" s="84">
        <v>8</v>
      </c>
      <c r="B36" s="85" t="s">
        <v>0</v>
      </c>
      <c r="C36" s="153"/>
      <c r="D36" s="154"/>
      <c r="E36" s="154"/>
      <c r="F36" s="154"/>
      <c r="G36" s="154"/>
      <c r="H36" s="129"/>
      <c r="I36" s="129"/>
      <c r="J36" s="129"/>
      <c r="K36" s="129"/>
      <c r="L36" s="129"/>
      <c r="M36" s="129"/>
      <c r="N36" s="129"/>
      <c r="O36" s="152"/>
      <c r="P36" s="85"/>
      <c r="Q36" s="154"/>
    </row>
    <row r="37" spans="1:17" s="32" customFormat="1" ht="39.4" outlineLevel="1" x14ac:dyDescent="0.35">
      <c r="A37" s="84" t="s">
        <v>77</v>
      </c>
      <c r="B37" s="106" t="s">
        <v>202</v>
      </c>
      <c r="C37" s="136"/>
      <c r="D37" s="135"/>
      <c r="E37" s="135"/>
      <c r="F37" s="84"/>
      <c r="G37" s="84"/>
      <c r="H37" s="204" t="e">
        <f>INDEX(riskmatrix,MATCH(F37,likelihood),MATCH(G37,impact))</f>
        <v>#N/A</v>
      </c>
      <c r="I37" s="151"/>
      <c r="J37" s="136"/>
      <c r="K37" s="136"/>
      <c r="L37" s="84"/>
      <c r="M37" s="84"/>
      <c r="N37" s="205" t="e">
        <f>INDEX(riskmatrix,MATCH(L37,likelihood),MATCH(M37,impact))</f>
        <v>#N/A</v>
      </c>
      <c r="O37" s="152"/>
      <c r="P37" s="136"/>
      <c r="Q37" s="135"/>
    </row>
    <row r="38" spans="1:17" s="32" customFormat="1" ht="18.850000000000001" customHeight="1" outlineLevel="1" x14ac:dyDescent="0.35">
      <c r="A38" s="84" t="s">
        <v>78</v>
      </c>
      <c r="B38" s="106" t="s">
        <v>204</v>
      </c>
      <c r="C38" s="136"/>
      <c r="D38" s="135"/>
      <c r="E38" s="135"/>
      <c r="F38" s="84"/>
      <c r="G38" s="84"/>
      <c r="H38" s="204" t="e">
        <f>INDEX(riskmatrix,MATCH(F38,likelihood),MATCH(G38,impact))</f>
        <v>#N/A</v>
      </c>
      <c r="I38" s="151"/>
      <c r="J38" s="136"/>
      <c r="K38" s="136"/>
      <c r="L38" s="84"/>
      <c r="M38" s="84"/>
      <c r="N38" s="205" t="e">
        <f>INDEX(riskmatrix,MATCH(L38,likelihood),MATCH(M38,impact))</f>
        <v>#N/A</v>
      </c>
      <c r="O38" s="152"/>
      <c r="P38" s="136"/>
      <c r="Q38" s="135"/>
    </row>
    <row r="39" spans="1:17" s="4" customFormat="1" ht="13.15" x14ac:dyDescent="0.35">
      <c r="A39" s="92">
        <v>9</v>
      </c>
      <c r="B39" s="156" t="s">
        <v>67</v>
      </c>
      <c r="C39" s="85"/>
      <c r="D39" s="140"/>
      <c r="E39" s="140"/>
      <c r="F39" s="140"/>
      <c r="G39" s="140"/>
      <c r="H39" s="150"/>
      <c r="I39" s="157"/>
      <c r="J39" s="156"/>
      <c r="K39" s="156"/>
      <c r="L39" s="140"/>
      <c r="M39" s="140"/>
      <c r="N39" s="158"/>
      <c r="O39" s="152"/>
      <c r="P39" s="156"/>
      <c r="Q39" s="140"/>
    </row>
    <row r="40" spans="1:17" s="4" customFormat="1" ht="27.4" customHeight="1" outlineLevel="1" x14ac:dyDescent="0.35">
      <c r="A40" s="84" t="s">
        <v>76</v>
      </c>
      <c r="B40" s="106" t="s">
        <v>205</v>
      </c>
      <c r="C40" s="136"/>
      <c r="D40" s="135"/>
      <c r="E40" s="135"/>
      <c r="F40" s="84"/>
      <c r="G40" s="84"/>
      <c r="H40" s="204" t="e">
        <f>INDEX(riskmatrix,MATCH(F40,likelihood),MATCH(G40,impact))</f>
        <v>#N/A</v>
      </c>
      <c r="I40" s="135"/>
      <c r="J40" s="136"/>
      <c r="K40" s="136"/>
      <c r="L40" s="84"/>
      <c r="M40" s="84"/>
      <c r="N40" s="205" t="e">
        <f>INDEX(riskmatrix,MATCH(L40,likelihood),MATCH(M40,impact))</f>
        <v>#N/A</v>
      </c>
      <c r="O40" s="152"/>
      <c r="P40" s="136"/>
      <c r="Q40" s="135"/>
    </row>
    <row r="41" spans="1:17" s="4" customFormat="1" ht="39.4" outlineLevel="1" x14ac:dyDescent="0.35">
      <c r="A41" s="84" t="s">
        <v>88</v>
      </c>
      <c r="B41" s="108" t="s">
        <v>192</v>
      </c>
      <c r="C41" s="155"/>
      <c r="D41" s="151"/>
      <c r="E41" s="151"/>
      <c r="F41" s="84"/>
      <c r="G41" s="137"/>
      <c r="H41" s="204" t="e">
        <f>INDEX(riskmatrix,MATCH(F41,likelihood),MATCH(G41,impact))</f>
        <v>#N/A</v>
      </c>
      <c r="I41" s="151"/>
      <c r="J41" s="159"/>
      <c r="K41" s="159"/>
      <c r="L41" s="84"/>
      <c r="M41" s="137"/>
      <c r="N41" s="205" t="e">
        <f>INDEX(riskmatrix,MATCH(L41,likelihood),MATCH(M41,impact))</f>
        <v>#N/A</v>
      </c>
      <c r="O41" s="152"/>
      <c r="P41" s="159"/>
      <c r="Q41" s="125"/>
    </row>
    <row r="42" spans="1:17" s="6" customFormat="1" ht="13.15" x14ac:dyDescent="0.35">
      <c r="A42" s="111">
        <v>10</v>
      </c>
      <c r="B42" s="85" t="s">
        <v>193</v>
      </c>
      <c r="C42" s="85"/>
      <c r="D42" s="158"/>
      <c r="E42" s="150"/>
      <c r="F42" s="160"/>
      <c r="G42" s="160"/>
      <c r="H42" s="129"/>
      <c r="I42" s="129"/>
      <c r="J42" s="129"/>
      <c r="K42" s="129"/>
      <c r="L42" s="129"/>
      <c r="M42" s="129"/>
      <c r="N42" s="129"/>
      <c r="O42" s="152"/>
      <c r="P42" s="85"/>
      <c r="Q42" s="150"/>
    </row>
    <row r="43" spans="1:17" s="164" customFormat="1" ht="26.25" x14ac:dyDescent="0.35">
      <c r="A43" s="116" t="s">
        <v>76</v>
      </c>
      <c r="B43" s="104" t="s">
        <v>194</v>
      </c>
      <c r="C43" s="161"/>
      <c r="D43" s="121"/>
      <c r="E43" s="118"/>
      <c r="F43" s="119"/>
      <c r="G43" s="119"/>
      <c r="H43" s="204" t="e">
        <f>INDEX(riskmatrix,MATCH(F43,likelihood),MATCH(G43,impact))</f>
        <v>#N/A</v>
      </c>
      <c r="I43" s="162"/>
      <c r="J43" s="117"/>
      <c r="K43" s="117"/>
      <c r="L43" s="119"/>
      <c r="M43" s="119"/>
      <c r="N43" s="205" t="e">
        <f>INDEX(riskmatrix,MATCH(L43,likelihood),MATCH(M43,impact))</f>
        <v>#N/A</v>
      </c>
      <c r="O43" s="152"/>
      <c r="P43" s="163"/>
      <c r="Q43" s="118"/>
    </row>
    <row r="44" spans="1:17" s="164" customFormat="1" ht="26.25" x14ac:dyDescent="0.35">
      <c r="A44" s="116" t="s">
        <v>78</v>
      </c>
      <c r="B44" s="104" t="s">
        <v>195</v>
      </c>
      <c r="C44" s="117"/>
      <c r="D44" s="121"/>
      <c r="E44" s="118"/>
      <c r="F44" s="119"/>
      <c r="G44" s="119"/>
      <c r="H44" s="204" t="e">
        <f>INDEX(riskmatrix,MATCH(F44,likelihood),MATCH(G44,impact))</f>
        <v>#N/A</v>
      </c>
      <c r="I44" s="162"/>
      <c r="J44" s="117"/>
      <c r="K44" s="117"/>
      <c r="L44" s="119"/>
      <c r="M44" s="119"/>
      <c r="N44" s="205" t="e">
        <f>INDEX(riskmatrix,MATCH(L44,likelihood),MATCH(M44,impact))</f>
        <v>#N/A</v>
      </c>
      <c r="O44" s="152"/>
      <c r="P44" s="163"/>
      <c r="Q44" s="118"/>
    </row>
    <row r="45" spans="1:17" s="81" customFormat="1" ht="13.15" outlineLevel="1" x14ac:dyDescent="0.35">
      <c r="A45" s="111">
        <v>11</v>
      </c>
      <c r="B45" s="85" t="s">
        <v>247</v>
      </c>
      <c r="C45" s="85"/>
      <c r="D45" s="140"/>
      <c r="E45" s="140"/>
      <c r="F45" s="140"/>
      <c r="G45" s="140"/>
      <c r="H45" s="129"/>
      <c r="I45" s="129"/>
      <c r="J45" s="129"/>
      <c r="K45" s="129"/>
      <c r="L45" s="129"/>
      <c r="M45" s="129"/>
      <c r="N45" s="129"/>
      <c r="O45" s="152"/>
      <c r="P45" s="85"/>
      <c r="Q45" s="140"/>
    </row>
    <row r="46" spans="1:17" s="78" customFormat="1" ht="13.15" outlineLevel="1" x14ac:dyDescent="0.35">
      <c r="A46" s="165" t="s">
        <v>76</v>
      </c>
      <c r="B46" s="109" t="s">
        <v>197</v>
      </c>
      <c r="C46" s="166"/>
      <c r="D46" s="162"/>
      <c r="E46" s="162"/>
      <c r="F46" s="116"/>
      <c r="G46" s="116"/>
      <c r="H46" s="204" t="e">
        <f>INDEX(riskmatrix,MATCH(F46,likelihood),MATCH(G46,impact))</f>
        <v>#N/A</v>
      </c>
      <c r="I46" s="162"/>
      <c r="J46" s="167"/>
      <c r="K46" s="167"/>
      <c r="L46" s="168"/>
      <c r="M46" s="168"/>
      <c r="N46" s="205" t="e">
        <f>INDEX(riskmatrix,MATCH(L46,likelihood),MATCH(M46,impact))</f>
        <v>#N/A</v>
      </c>
      <c r="O46" s="152"/>
      <c r="P46" s="167"/>
      <c r="Q46" s="169"/>
    </row>
    <row r="47" spans="1:17" s="78" customFormat="1" ht="13.15" outlineLevel="1" x14ac:dyDescent="0.35">
      <c r="A47" s="116" t="s">
        <v>80</v>
      </c>
      <c r="B47" s="109" t="s">
        <v>196</v>
      </c>
      <c r="C47" s="166"/>
      <c r="D47" s="162"/>
      <c r="E47" s="162"/>
      <c r="F47" s="116"/>
      <c r="G47" s="116"/>
      <c r="H47" s="204" t="e">
        <f>INDEX(riskmatrix,MATCH(F47,likelihood),MATCH(G47,impact))</f>
        <v>#N/A</v>
      </c>
      <c r="I47" s="162"/>
      <c r="J47" s="166"/>
      <c r="K47" s="166"/>
      <c r="L47" s="116"/>
      <c r="M47" s="116"/>
      <c r="N47" s="205" t="e">
        <f>INDEX(riskmatrix,MATCH(L47,likelihood),MATCH(M47,impact))</f>
        <v>#N/A</v>
      </c>
      <c r="O47" s="152"/>
      <c r="P47" s="166"/>
      <c r="Q47" s="118"/>
    </row>
    <row r="48" spans="1:17" s="82" customFormat="1" ht="13.15" outlineLevel="1" x14ac:dyDescent="0.35">
      <c r="A48" s="111">
        <v>12</v>
      </c>
      <c r="B48" s="85" t="s">
        <v>72</v>
      </c>
      <c r="C48" s="85"/>
      <c r="D48" s="140"/>
      <c r="E48" s="140"/>
      <c r="F48" s="140"/>
      <c r="G48" s="140"/>
      <c r="H48" s="129"/>
      <c r="I48" s="129"/>
      <c r="J48" s="129"/>
      <c r="K48" s="129"/>
      <c r="L48" s="129"/>
      <c r="M48" s="129"/>
      <c r="N48" s="129"/>
      <c r="O48" s="152"/>
      <c r="P48" s="85"/>
      <c r="Q48" s="140"/>
    </row>
    <row r="49" spans="1:17" s="79" customFormat="1" ht="26.25" outlineLevel="1" x14ac:dyDescent="0.35">
      <c r="A49" s="116" t="s">
        <v>77</v>
      </c>
      <c r="B49" s="109" t="s">
        <v>198</v>
      </c>
      <c r="C49" s="166"/>
      <c r="D49" s="162"/>
      <c r="E49" s="121"/>
      <c r="F49" s="116"/>
      <c r="G49" s="116"/>
      <c r="H49" s="204" t="e">
        <f>INDEX(riskmatrix,MATCH(F49,likelihood),MATCH(G49,impact))</f>
        <v>#N/A</v>
      </c>
      <c r="I49" s="162"/>
      <c r="J49" s="166"/>
      <c r="K49" s="166"/>
      <c r="L49" s="116"/>
      <c r="M49" s="116"/>
      <c r="N49" s="205" t="e">
        <f>INDEX(riskmatrix,MATCH(L49,likelihood),MATCH(M49,impact))</f>
        <v>#N/A</v>
      </c>
      <c r="O49" s="152"/>
      <c r="P49" s="166"/>
      <c r="Q49" s="118"/>
    </row>
    <row r="50" spans="1:17" s="170" customFormat="1" ht="26.25" outlineLevel="1" x14ac:dyDescent="0.35">
      <c r="A50" s="116" t="s">
        <v>78</v>
      </c>
      <c r="B50" s="109" t="s">
        <v>199</v>
      </c>
      <c r="C50" s="166"/>
      <c r="D50" s="162"/>
      <c r="E50" s="162"/>
      <c r="F50" s="116"/>
      <c r="G50" s="116"/>
      <c r="H50" s="204" t="e">
        <f>INDEX(riskmatrix,MATCH(F50,likelihood),MATCH(G50,impact))</f>
        <v>#N/A</v>
      </c>
      <c r="I50" s="162"/>
      <c r="J50" s="166"/>
      <c r="K50" s="166"/>
      <c r="L50" s="116"/>
      <c r="M50" s="116"/>
      <c r="N50" s="205" t="e">
        <f>INDEX(riskmatrix,MATCH(L50,likelihood),MATCH(M50,impact))</f>
        <v>#N/A</v>
      </c>
      <c r="O50" s="152"/>
      <c r="P50" s="166"/>
      <c r="Q50" s="162"/>
    </row>
    <row r="51" spans="1:17" s="6" customFormat="1" ht="13.15" outlineLevel="1" x14ac:dyDescent="0.35">
      <c r="A51" s="111">
        <v>13</v>
      </c>
      <c r="B51" s="86" t="s">
        <v>3</v>
      </c>
      <c r="C51" s="86"/>
      <c r="D51" s="130"/>
      <c r="E51" s="130"/>
      <c r="F51" s="130"/>
      <c r="G51" s="130"/>
      <c r="H51" s="129"/>
      <c r="I51" s="129"/>
      <c r="J51" s="86"/>
      <c r="K51" s="86"/>
      <c r="L51" s="129"/>
      <c r="M51" s="129"/>
      <c r="N51" s="129"/>
      <c r="O51" s="152"/>
      <c r="P51" s="86"/>
      <c r="Q51" s="130"/>
    </row>
    <row r="52" spans="1:17" s="78" customFormat="1" ht="26.25" outlineLevel="1" x14ac:dyDescent="0.35">
      <c r="A52" s="116" t="s">
        <v>80</v>
      </c>
      <c r="B52" s="110" t="s">
        <v>200</v>
      </c>
      <c r="C52" s="166"/>
      <c r="D52" s="162"/>
      <c r="E52" s="118"/>
      <c r="F52" s="171"/>
      <c r="G52" s="116"/>
      <c r="H52" s="204" t="e">
        <f>INDEX(riskmatrix,MATCH(F52,likelihood),MATCH(G52,impact))</f>
        <v>#N/A</v>
      </c>
      <c r="I52" s="162"/>
      <c r="J52" s="166"/>
      <c r="K52" s="166"/>
      <c r="L52" s="171"/>
      <c r="M52" s="171"/>
      <c r="N52" s="205" t="e">
        <f>INDEX(riskmatrix,MATCH(L52,likelihood),MATCH(M52,impact))</f>
        <v>#N/A</v>
      </c>
      <c r="O52" s="152"/>
      <c r="P52" s="166"/>
      <c r="Q52" s="162"/>
    </row>
    <row r="53" spans="1:17" s="78" customFormat="1" ht="26.25" outlineLevel="1" x14ac:dyDescent="0.35">
      <c r="A53" s="116" t="s">
        <v>88</v>
      </c>
      <c r="B53" s="109" t="s">
        <v>201</v>
      </c>
      <c r="C53" s="166"/>
      <c r="D53" s="162"/>
      <c r="E53" s="162"/>
      <c r="F53" s="116"/>
      <c r="G53" s="116"/>
      <c r="H53" s="204" t="e">
        <f>INDEX(riskmatrix,MATCH(F53,likelihood),MATCH(G53,impact))</f>
        <v>#N/A</v>
      </c>
      <c r="I53" s="162"/>
      <c r="J53" s="166"/>
      <c r="K53" s="166"/>
      <c r="L53" s="171"/>
      <c r="M53" s="171"/>
      <c r="N53" s="205" t="e">
        <f>INDEX(riskmatrix,MATCH(L53,likelihood),MATCH(M53,impact))</f>
        <v>#N/A</v>
      </c>
      <c r="O53" s="152"/>
      <c r="P53" s="166"/>
      <c r="Q53" s="162"/>
    </row>
    <row r="83" spans="12:13" ht="20.65" x14ac:dyDescent="0.35">
      <c r="L83" s="44"/>
      <c r="M83" s="45"/>
    </row>
    <row r="84" spans="12:13" ht="20.65" x14ac:dyDescent="0.35">
      <c r="L84" s="44"/>
      <c r="M84" s="45"/>
    </row>
  </sheetData>
  <sortState ref="A5:WSL10">
    <sortCondition ref="A5:A10"/>
  </sortState>
  <dataConsolidate/>
  <mergeCells count="8">
    <mergeCell ref="A1:Q1"/>
    <mergeCell ref="A5:C5"/>
    <mergeCell ref="D5:E5"/>
    <mergeCell ref="L5:N5"/>
    <mergeCell ref="B4:Q4"/>
    <mergeCell ref="B2:Q2"/>
    <mergeCell ref="B3:Q3"/>
    <mergeCell ref="F5:H5"/>
  </mergeCells>
  <phoneticPr fontId="0" type="noConversion"/>
  <conditionalFormatting sqref="H1:H1048576 N1:N1048576">
    <cfRule type="cellIs" dxfId="2" priority="53" operator="equal">
      <formula>"Extreme"</formula>
    </cfRule>
    <cfRule type="cellIs" dxfId="1" priority="2" operator="equal">
      <formula>"Medium"</formula>
    </cfRule>
    <cfRule type="cellIs" dxfId="0" priority="1" operator="equal">
      <formula>"High"</formula>
    </cfRule>
  </conditionalFormatting>
  <pageMargins left="0.70866141732283472" right="0.23622047244094491" top="0.74803149606299213" bottom="0.74803149606299213" header="0.31496062992125984" footer="0.31496062992125984"/>
  <pageSetup paperSize="9" scale="47" fitToHeight="20" orientation="landscape" r:id="rId1"/>
  <headerFooter alignWithMargins="0"/>
  <rowBreaks count="6" manualBreakCount="6">
    <brk id="13" max="16383" man="1"/>
    <brk id="16" max="16383" man="1"/>
    <brk id="26" max="16383" man="1"/>
    <brk id="38" max="16383" man="1"/>
    <brk id="41" max="16383" man="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topLeftCell="A19" zoomScale="85" zoomScaleNormal="85" workbookViewId="0">
      <selection activeCell="A20" sqref="A20"/>
    </sheetView>
  </sheetViews>
  <sheetFormatPr defaultRowHeight="12.75" x14ac:dyDescent="0.35"/>
  <cols>
    <col min="1" max="1" width="30.46484375" customWidth="1"/>
    <col min="2" max="2" width="82.796875" customWidth="1"/>
  </cols>
  <sheetData>
    <row r="1" spans="1:6" ht="20.65" x14ac:dyDescent="0.6">
      <c r="A1" s="271" t="s">
        <v>213</v>
      </c>
      <c r="B1" s="271"/>
    </row>
    <row r="2" spans="1:6" x14ac:dyDescent="0.35">
      <c r="A2" s="272" t="s">
        <v>256</v>
      </c>
      <c r="B2" s="273"/>
    </row>
    <row r="3" spans="1:6" x14ac:dyDescent="0.35">
      <c r="A3" s="172"/>
    </row>
    <row r="4" spans="1:6" s="7" customFormat="1" ht="30" customHeight="1" x14ac:dyDescent="0.35">
      <c r="A4" s="231" t="s">
        <v>214</v>
      </c>
      <c r="B4" s="222" t="s">
        <v>165</v>
      </c>
    </row>
    <row r="5" spans="1:6" s="7" customFormat="1" ht="30" customHeight="1" x14ac:dyDescent="0.35">
      <c r="A5" s="230" t="s">
        <v>59</v>
      </c>
      <c r="B5" s="221" t="s">
        <v>158</v>
      </c>
    </row>
    <row r="6" spans="1:6" s="7" customFormat="1" ht="10.050000000000001" customHeight="1" x14ac:dyDescent="0.35">
      <c r="A6" s="212"/>
      <c r="B6" s="219"/>
    </row>
    <row r="7" spans="1:6" s="7" customFormat="1" ht="30" customHeight="1" x14ac:dyDescent="0.35">
      <c r="A7" s="229" t="s">
        <v>55</v>
      </c>
      <c r="B7" s="220" t="s">
        <v>157</v>
      </c>
    </row>
    <row r="8" spans="1:6" s="7" customFormat="1" ht="30" customHeight="1" x14ac:dyDescent="0.35">
      <c r="A8" s="231" t="s">
        <v>56</v>
      </c>
      <c r="B8" s="221" t="s">
        <v>215</v>
      </c>
    </row>
    <row r="9" spans="1:6" s="7" customFormat="1" ht="30" customHeight="1" x14ac:dyDescent="0.35">
      <c r="A9" s="230" t="s">
        <v>57</v>
      </c>
      <c r="B9" s="222" t="s">
        <v>216</v>
      </c>
    </row>
    <row r="10" spans="1:6" s="7" customFormat="1" ht="10.050000000000001" customHeight="1" x14ac:dyDescent="0.35">
      <c r="A10" s="212"/>
      <c r="B10" s="212"/>
    </row>
    <row r="11" spans="1:6" s="7" customFormat="1" ht="38.35" customHeight="1" x14ac:dyDescent="0.35">
      <c r="A11" s="229" t="s">
        <v>254</v>
      </c>
      <c r="B11" s="229" t="s">
        <v>210</v>
      </c>
      <c r="F11" s="173"/>
    </row>
    <row r="12" spans="1:6" s="7" customFormat="1" ht="32.85" customHeight="1" x14ac:dyDescent="0.35">
      <c r="A12" s="231"/>
      <c r="B12" s="231" t="s">
        <v>60</v>
      </c>
      <c r="F12" s="173"/>
    </row>
    <row r="13" spans="1:6" s="7" customFormat="1" ht="39.4" customHeight="1" x14ac:dyDescent="0.35">
      <c r="A13" s="231"/>
      <c r="B13" s="231" t="s">
        <v>61</v>
      </c>
      <c r="F13" s="173"/>
    </row>
    <row r="14" spans="1:6" s="7" customFormat="1" ht="21.85" customHeight="1" x14ac:dyDescent="0.35">
      <c r="A14" s="230"/>
      <c r="B14" s="232" t="s">
        <v>212</v>
      </c>
      <c r="F14" s="173"/>
    </row>
    <row r="15" spans="1:6" s="7" customFormat="1" ht="10.050000000000001" customHeight="1" x14ac:dyDescent="0.35">
      <c r="A15" s="212"/>
      <c r="B15" s="217"/>
      <c r="F15" s="173"/>
    </row>
    <row r="16" spans="1:6" s="7" customFormat="1" ht="19.350000000000001" customHeight="1" x14ac:dyDescent="0.35">
      <c r="A16" s="229" t="s">
        <v>255</v>
      </c>
      <c r="B16" s="229" t="s">
        <v>63</v>
      </c>
      <c r="F16" s="173"/>
    </row>
    <row r="17" spans="1:6" s="7" customFormat="1" ht="76.900000000000006" customHeight="1" x14ac:dyDescent="0.35">
      <c r="A17" s="231"/>
      <c r="B17" s="233" t="s">
        <v>211</v>
      </c>
      <c r="F17" s="173"/>
    </row>
    <row r="18" spans="1:6" s="7" customFormat="1" ht="10.050000000000001" customHeight="1" x14ac:dyDescent="0.35">
      <c r="A18" s="212"/>
      <c r="B18" s="218"/>
    </row>
    <row r="19" spans="1:6" s="7" customFormat="1" ht="30" customHeight="1" x14ac:dyDescent="0.35">
      <c r="A19" s="229" t="s">
        <v>58</v>
      </c>
      <c r="B19" s="222" t="s">
        <v>165</v>
      </c>
    </row>
    <row r="20" spans="1:6" s="7" customFormat="1" ht="27.75" customHeight="1" x14ac:dyDescent="0.35">
      <c r="A20" s="231" t="s">
        <v>59</v>
      </c>
      <c r="B20" s="221" t="s">
        <v>158</v>
      </c>
    </row>
    <row r="21" spans="1:6" s="7" customFormat="1" ht="47.25" customHeight="1" x14ac:dyDescent="0.35">
      <c r="A21" s="234" t="s">
        <v>252</v>
      </c>
      <c r="B21" s="224" t="s">
        <v>135</v>
      </c>
    </row>
    <row r="22" spans="1:6" s="7" customFormat="1" ht="79.150000000000006" customHeight="1" x14ac:dyDescent="0.35">
      <c r="A22" s="215" t="s">
        <v>249</v>
      </c>
      <c r="B22" s="223" t="s">
        <v>248</v>
      </c>
    </row>
    <row r="23" spans="1:6" ht="76.5" customHeight="1" x14ac:dyDescent="0.35">
      <c r="A23" s="216" t="s">
        <v>251</v>
      </c>
      <c r="B23" s="223" t="s">
        <v>217</v>
      </c>
    </row>
    <row r="24" spans="1:6" ht="85.05" customHeight="1" x14ac:dyDescent="0.35">
      <c r="A24" s="213" t="s">
        <v>253</v>
      </c>
      <c r="B24" s="223" t="s">
        <v>218</v>
      </c>
    </row>
    <row r="25" spans="1:6" ht="85.05" customHeight="1" x14ac:dyDescent="0.35">
      <c r="A25" s="214" t="s">
        <v>250</v>
      </c>
      <c r="B25" s="223" t="s">
        <v>219</v>
      </c>
    </row>
    <row r="26" spans="1:6" ht="18" customHeight="1" x14ac:dyDescent="0.35"/>
  </sheetData>
  <mergeCells count="2">
    <mergeCell ref="A1:B1"/>
    <mergeCell ref="A2:B2"/>
  </mergeCells>
  <printOptions horizontalCentered="1"/>
  <pageMargins left="0.70866141732283472" right="0.70866141732283472" top="0.95406250000000004" bottom="0.74803149606299213" header="0.62992125984251968"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10" workbookViewId="0">
      <selection activeCell="G15" sqref="G15"/>
    </sheetView>
  </sheetViews>
  <sheetFormatPr defaultRowHeight="12.75" outlineLevelRow="1" x14ac:dyDescent="0.35"/>
  <sheetData>
    <row r="1" spans="1:20" s="6" customFormat="1" ht="67.5" customHeight="1" outlineLevel="1" x14ac:dyDescent="0.35">
      <c r="A1" s="33" t="s">
        <v>77</v>
      </c>
      <c r="B1" s="35" t="s">
        <v>139</v>
      </c>
      <c r="C1" s="13" t="s">
        <v>141</v>
      </c>
      <c r="D1" s="34" t="s">
        <v>65</v>
      </c>
      <c r="E1" s="34" t="s">
        <v>85</v>
      </c>
      <c r="F1" s="36">
        <v>3</v>
      </c>
      <c r="G1" s="36">
        <v>3</v>
      </c>
      <c r="H1" s="34" t="s">
        <v>43</v>
      </c>
      <c r="I1" s="22" t="s">
        <v>53</v>
      </c>
      <c r="J1" s="13" t="s">
        <v>130</v>
      </c>
      <c r="K1" s="13" t="s">
        <v>130</v>
      </c>
      <c r="L1" s="36">
        <v>2</v>
      </c>
      <c r="M1" s="36">
        <v>2</v>
      </c>
      <c r="N1" s="16" t="s">
        <v>44</v>
      </c>
      <c r="O1" s="29"/>
      <c r="P1" s="48" t="s">
        <v>150</v>
      </c>
      <c r="Q1" s="46" t="s">
        <v>64</v>
      </c>
      <c r="R1" s="19" t="s">
        <v>68</v>
      </c>
      <c r="S1" s="19" t="s">
        <v>68</v>
      </c>
      <c r="T1" s="19" t="s">
        <v>68</v>
      </c>
    </row>
    <row r="2" spans="1:20" s="6" customFormat="1" ht="82.5" customHeight="1" outlineLevel="1" x14ac:dyDescent="0.35">
      <c r="A2" s="33" t="s">
        <v>78</v>
      </c>
      <c r="B2" s="35" t="s">
        <v>137</v>
      </c>
      <c r="C2" s="13" t="s">
        <v>141</v>
      </c>
      <c r="D2" s="34" t="s">
        <v>65</v>
      </c>
      <c r="E2" s="34" t="s">
        <v>86</v>
      </c>
      <c r="F2" s="36">
        <v>3</v>
      </c>
      <c r="G2" s="36">
        <v>3</v>
      </c>
      <c r="H2" s="34" t="s">
        <v>43</v>
      </c>
      <c r="I2" s="22" t="s">
        <v>53</v>
      </c>
      <c r="J2" s="49" t="s">
        <v>121</v>
      </c>
      <c r="K2" s="49" t="s">
        <v>121</v>
      </c>
      <c r="L2" s="36">
        <v>2</v>
      </c>
      <c r="M2" s="36">
        <v>2</v>
      </c>
      <c r="N2" s="34" t="s">
        <v>44</v>
      </c>
      <c r="O2" s="29"/>
      <c r="P2" s="48" t="s">
        <v>122</v>
      </c>
      <c r="Q2" s="46" t="s">
        <v>64</v>
      </c>
      <c r="R2" s="19" t="s">
        <v>68</v>
      </c>
      <c r="S2" s="19" t="s">
        <v>68</v>
      </c>
      <c r="T2" s="19" t="s">
        <v>68</v>
      </c>
    </row>
    <row r="3" spans="1:20" s="6" customFormat="1" ht="70.5" customHeight="1" outlineLevel="1" x14ac:dyDescent="0.35">
      <c r="A3" s="33" t="s">
        <v>79</v>
      </c>
      <c r="B3" s="35" t="s">
        <v>138</v>
      </c>
      <c r="C3" s="13" t="s">
        <v>142</v>
      </c>
      <c r="D3" s="34" t="s">
        <v>65</v>
      </c>
      <c r="E3" s="34" t="s">
        <v>87</v>
      </c>
      <c r="F3" s="36">
        <v>5</v>
      </c>
      <c r="G3" s="36">
        <v>4</v>
      </c>
      <c r="H3" s="34" t="s">
        <v>45</v>
      </c>
      <c r="I3" s="22" t="s">
        <v>74</v>
      </c>
      <c r="J3" s="48" t="s">
        <v>146</v>
      </c>
      <c r="K3" s="48" t="s">
        <v>146</v>
      </c>
      <c r="L3" s="36">
        <v>3</v>
      </c>
      <c r="M3" s="36">
        <v>4</v>
      </c>
      <c r="N3" s="34" t="s">
        <v>45</v>
      </c>
      <c r="O3" s="29"/>
      <c r="P3" s="48" t="s">
        <v>148</v>
      </c>
      <c r="Q3" s="46" t="s">
        <v>123</v>
      </c>
      <c r="R3" s="19"/>
      <c r="S3" s="19"/>
      <c r="T3" s="19" t="s">
        <v>68</v>
      </c>
    </row>
    <row r="4" spans="1:20" s="6" customFormat="1" ht="96.75" customHeight="1" outlineLevel="1" x14ac:dyDescent="0.35">
      <c r="A4" s="33" t="s">
        <v>80</v>
      </c>
      <c r="B4" s="35" t="s">
        <v>140</v>
      </c>
      <c r="C4" s="13" t="s">
        <v>141</v>
      </c>
      <c r="D4" s="34" t="s">
        <v>65</v>
      </c>
      <c r="E4" s="34" t="s">
        <v>73</v>
      </c>
      <c r="F4" s="36">
        <v>5</v>
      </c>
      <c r="G4" s="36">
        <v>4</v>
      </c>
      <c r="H4" s="34" t="s">
        <v>45</v>
      </c>
      <c r="I4" s="22" t="s">
        <v>74</v>
      </c>
      <c r="J4" s="48" t="s">
        <v>147</v>
      </c>
      <c r="K4" s="48" t="s">
        <v>147</v>
      </c>
      <c r="L4" s="36">
        <v>3</v>
      </c>
      <c r="M4" s="36">
        <v>3</v>
      </c>
      <c r="N4" s="34" t="s">
        <v>43</v>
      </c>
      <c r="O4" s="9"/>
      <c r="P4" s="50" t="s">
        <v>149</v>
      </c>
      <c r="Q4" s="46" t="s">
        <v>62</v>
      </c>
      <c r="R4" s="19"/>
      <c r="S4" s="19"/>
      <c r="T4" s="19" t="s">
        <v>68</v>
      </c>
    </row>
    <row r="5" spans="1:20" s="77" customFormat="1" ht="72" customHeight="1" outlineLevel="1" thickBot="1" x14ac:dyDescent="0.4">
      <c r="A5" s="65" t="s">
        <v>89</v>
      </c>
      <c r="B5" s="66" t="s">
        <v>145</v>
      </c>
      <c r="C5" s="67" t="s">
        <v>132</v>
      </c>
      <c r="D5" s="68" t="s">
        <v>65</v>
      </c>
      <c r="E5" s="68" t="s">
        <v>75</v>
      </c>
      <c r="F5" s="69">
        <v>2</v>
      </c>
      <c r="G5" s="69">
        <v>5</v>
      </c>
      <c r="H5" s="68" t="s">
        <v>43</v>
      </c>
      <c r="I5" s="70"/>
      <c r="J5" s="67" t="s">
        <v>133</v>
      </c>
      <c r="K5" s="67" t="s">
        <v>133</v>
      </c>
      <c r="L5" s="71">
        <v>2</v>
      </c>
      <c r="M5" s="69">
        <v>2</v>
      </c>
      <c r="N5" s="72" t="s">
        <v>44</v>
      </c>
      <c r="O5" s="73"/>
      <c r="P5" s="74" t="s">
        <v>134</v>
      </c>
      <c r="Q5" s="75" t="s">
        <v>64</v>
      </c>
      <c r="R5" s="76"/>
      <c r="S5" s="76"/>
      <c r="T5" s="76" t="s">
        <v>68</v>
      </c>
    </row>
    <row r="6" spans="1:20" s="62" customFormat="1" ht="126.75" customHeight="1" outlineLevel="1" x14ac:dyDescent="0.35">
      <c r="A6" s="277" t="s">
        <v>76</v>
      </c>
      <c r="B6" s="274" t="s">
        <v>81</v>
      </c>
      <c r="C6" s="280" t="s">
        <v>151</v>
      </c>
      <c r="D6" s="288" t="s">
        <v>65</v>
      </c>
      <c r="E6" s="288" t="s">
        <v>84</v>
      </c>
      <c r="F6" s="56">
        <v>3</v>
      </c>
      <c r="G6" s="56">
        <v>4</v>
      </c>
      <c r="H6" s="57" t="s">
        <v>46</v>
      </c>
      <c r="I6" s="58" t="s">
        <v>53</v>
      </c>
      <c r="J6" s="59" t="s">
        <v>153</v>
      </c>
      <c r="K6" s="59" t="s">
        <v>152</v>
      </c>
      <c r="L6" s="56">
        <v>3</v>
      </c>
      <c r="M6" s="56">
        <v>2</v>
      </c>
      <c r="N6" s="57" t="s">
        <v>43</v>
      </c>
      <c r="O6" s="60"/>
      <c r="P6" s="59" t="s">
        <v>83</v>
      </c>
      <c r="Q6" s="57" t="s">
        <v>82</v>
      </c>
      <c r="R6" s="61" t="s">
        <v>68</v>
      </c>
      <c r="S6" s="61" t="s">
        <v>68</v>
      </c>
      <c r="T6" s="61" t="s">
        <v>68</v>
      </c>
    </row>
    <row r="7" spans="1:20" s="62" customFormat="1" ht="39" customHeight="1" outlineLevel="1" x14ac:dyDescent="0.35">
      <c r="A7" s="278"/>
      <c r="B7" s="275"/>
      <c r="C7" s="275"/>
      <c r="D7" s="292"/>
      <c r="E7" s="292"/>
      <c r="F7" s="56">
        <v>3</v>
      </c>
      <c r="G7" s="56">
        <v>4</v>
      </c>
      <c r="H7" s="57" t="s">
        <v>46</v>
      </c>
      <c r="I7" s="58" t="s">
        <v>53</v>
      </c>
      <c r="J7" s="59" t="s">
        <v>90</v>
      </c>
      <c r="K7" s="59" t="s">
        <v>90</v>
      </c>
      <c r="L7" s="56">
        <v>3</v>
      </c>
      <c r="M7" s="56">
        <v>2</v>
      </c>
      <c r="N7" s="57" t="s">
        <v>43</v>
      </c>
      <c r="O7" s="60"/>
      <c r="P7" s="63" t="s">
        <v>91</v>
      </c>
      <c r="Q7" s="63" t="s">
        <v>91</v>
      </c>
      <c r="R7" s="64"/>
      <c r="S7" s="64"/>
      <c r="T7" s="64" t="s">
        <v>68</v>
      </c>
    </row>
    <row r="8" spans="1:20" s="62" customFormat="1" ht="22.5" customHeight="1" outlineLevel="1" x14ac:dyDescent="0.35">
      <c r="A8" s="278"/>
      <c r="B8" s="275"/>
      <c r="C8" s="275"/>
      <c r="D8" s="292"/>
      <c r="E8" s="292"/>
      <c r="F8" s="287">
        <v>3</v>
      </c>
      <c r="G8" s="287">
        <v>4</v>
      </c>
      <c r="H8" s="288" t="s">
        <v>46</v>
      </c>
      <c r="I8" s="296" t="s">
        <v>53</v>
      </c>
      <c r="J8" s="281" t="s">
        <v>144</v>
      </c>
      <c r="K8" s="281" t="s">
        <v>144</v>
      </c>
      <c r="L8" s="287">
        <v>3</v>
      </c>
      <c r="M8" s="287">
        <v>1</v>
      </c>
      <c r="N8" s="288" t="s">
        <v>43</v>
      </c>
      <c r="O8" s="285"/>
      <c r="P8" s="294" t="s">
        <v>129</v>
      </c>
      <c r="Q8" s="283" t="s">
        <v>66</v>
      </c>
      <c r="R8" s="290" t="s">
        <v>68</v>
      </c>
      <c r="S8" s="290" t="s">
        <v>68</v>
      </c>
      <c r="T8" s="290"/>
    </row>
    <row r="9" spans="1:20" s="62" customFormat="1" ht="102.75" customHeight="1" outlineLevel="1" x14ac:dyDescent="0.35">
      <c r="A9" s="279"/>
      <c r="B9" s="276"/>
      <c r="C9" s="276"/>
      <c r="D9" s="284"/>
      <c r="E9" s="284"/>
      <c r="F9" s="284"/>
      <c r="G9" s="284"/>
      <c r="H9" s="289"/>
      <c r="I9" s="297"/>
      <c r="J9" s="282"/>
      <c r="K9" s="282"/>
      <c r="L9" s="293"/>
      <c r="M9" s="293"/>
      <c r="N9" s="284"/>
      <c r="O9" s="286"/>
      <c r="P9" s="295"/>
      <c r="Q9" s="284"/>
      <c r="R9" s="291"/>
      <c r="S9" s="291"/>
      <c r="T9" s="291"/>
    </row>
    <row r="11" spans="1:20" s="1" customFormat="1" ht="78.75" x14ac:dyDescent="0.35">
      <c r="A11" s="11"/>
      <c r="B11" s="43" t="s">
        <v>96</v>
      </c>
      <c r="C11" s="39" t="s">
        <v>109</v>
      </c>
      <c r="D11" s="11"/>
      <c r="E11" s="11"/>
      <c r="F11" s="36"/>
      <c r="G11" s="37"/>
      <c r="H11" s="25"/>
      <c r="I11" s="20"/>
      <c r="J11" s="25"/>
      <c r="K11" s="25"/>
      <c r="L11" s="36"/>
      <c r="M11" s="37"/>
      <c r="N11" s="25"/>
      <c r="O11" s="10"/>
      <c r="P11" s="26"/>
      <c r="Q11" s="11"/>
      <c r="R11" s="27"/>
      <c r="S11" s="27"/>
      <c r="T11" s="27"/>
    </row>
    <row r="12" spans="1:20" s="1" customFormat="1" ht="20.65" x14ac:dyDescent="0.35">
      <c r="A12" s="11"/>
      <c r="B12" s="38" t="s">
        <v>97</v>
      </c>
      <c r="C12" s="24"/>
      <c r="D12" s="11"/>
      <c r="E12" s="11"/>
      <c r="F12" s="36"/>
      <c r="G12" s="37"/>
      <c r="H12" s="25"/>
      <c r="I12" s="20"/>
      <c r="J12" s="25"/>
      <c r="K12" s="25"/>
      <c r="L12" s="36"/>
      <c r="M12" s="37"/>
      <c r="N12" s="25"/>
      <c r="O12" s="10"/>
      <c r="P12" s="26"/>
      <c r="Q12" s="11"/>
      <c r="R12" s="27"/>
      <c r="S12" s="27"/>
      <c r="T12" s="27"/>
    </row>
    <row r="13" spans="1:20" s="1" customFormat="1" ht="51" x14ac:dyDescent="0.35">
      <c r="A13" s="11"/>
      <c r="B13" s="38" t="s">
        <v>100</v>
      </c>
      <c r="C13" s="24"/>
      <c r="D13" s="11"/>
      <c r="E13" s="11"/>
      <c r="F13" s="36"/>
      <c r="G13" s="37"/>
      <c r="H13" s="25"/>
      <c r="I13" s="20"/>
      <c r="J13" s="25"/>
      <c r="K13" s="25"/>
      <c r="L13" s="36"/>
      <c r="M13" s="37"/>
      <c r="N13" s="25"/>
      <c r="O13" s="10"/>
      <c r="P13" s="26"/>
      <c r="Q13" s="11"/>
      <c r="R13" s="27"/>
      <c r="S13" s="27"/>
      <c r="T13" s="27"/>
    </row>
    <row r="14" spans="1:20" s="1" customFormat="1" ht="51" x14ac:dyDescent="0.35">
      <c r="A14" s="11"/>
      <c r="B14" s="38" t="s">
        <v>102</v>
      </c>
      <c r="C14" s="24"/>
      <c r="D14" s="11"/>
      <c r="E14" s="11"/>
      <c r="F14" s="36"/>
      <c r="G14" s="37"/>
      <c r="H14" s="25"/>
      <c r="I14" s="20"/>
      <c r="J14" s="25"/>
      <c r="K14" s="25"/>
      <c r="L14" s="36"/>
      <c r="M14" s="37"/>
      <c r="N14" s="25"/>
      <c r="O14" s="10"/>
      <c r="P14" s="26"/>
      <c r="Q14" s="11"/>
      <c r="R14" s="27"/>
      <c r="S14" s="27"/>
      <c r="T14" s="27"/>
    </row>
    <row r="15" spans="1:20" s="1" customFormat="1" ht="20.65" x14ac:dyDescent="0.35">
      <c r="A15" s="11"/>
      <c r="B15" s="38" t="s">
        <v>98</v>
      </c>
      <c r="C15" s="24"/>
      <c r="D15" s="11"/>
      <c r="E15" s="11"/>
      <c r="F15" s="36"/>
      <c r="G15" s="37"/>
      <c r="H15" s="25"/>
      <c r="I15" s="20"/>
      <c r="J15" s="25"/>
      <c r="K15" s="25"/>
      <c r="L15" s="36"/>
      <c r="M15" s="37"/>
      <c r="N15" s="25"/>
      <c r="O15" s="10"/>
      <c r="P15" s="26"/>
      <c r="Q15" s="11"/>
      <c r="R15" s="27"/>
      <c r="S15" s="27"/>
      <c r="T15" s="27"/>
    </row>
    <row r="16" spans="1:20" s="1" customFormat="1" ht="25.5" x14ac:dyDescent="0.35">
      <c r="A16" s="11"/>
      <c r="B16" s="38" t="s">
        <v>103</v>
      </c>
      <c r="C16" s="24"/>
      <c r="D16" s="11"/>
      <c r="E16" s="11"/>
      <c r="F16" s="36"/>
      <c r="G16" s="37"/>
      <c r="H16" s="25"/>
      <c r="I16" s="20"/>
      <c r="J16" s="25"/>
      <c r="K16" s="25"/>
      <c r="L16" s="36"/>
      <c r="M16" s="37"/>
      <c r="N16" s="25"/>
      <c r="O16" s="10"/>
      <c r="P16" s="26"/>
      <c r="Q16" s="11"/>
      <c r="R16" s="27"/>
      <c r="S16" s="27"/>
      <c r="T16" s="27"/>
    </row>
    <row r="17" spans="1:20" s="1" customFormat="1" ht="63.75" x14ac:dyDescent="0.35">
      <c r="A17" s="11"/>
      <c r="B17" s="38" t="s">
        <v>99</v>
      </c>
      <c r="C17" s="24"/>
      <c r="D17" s="11"/>
      <c r="E17" s="11"/>
      <c r="F17" s="36"/>
      <c r="G17" s="37"/>
      <c r="H17" s="25"/>
      <c r="I17" s="20"/>
      <c r="J17" s="25"/>
      <c r="K17" s="25"/>
      <c r="L17" s="36"/>
      <c r="M17" s="37"/>
      <c r="N17" s="25"/>
      <c r="O17" s="10"/>
      <c r="P17" s="26"/>
      <c r="Q17" s="11"/>
      <c r="R17" s="27"/>
      <c r="S17" s="27"/>
      <c r="T17" s="27"/>
    </row>
    <row r="18" spans="1:20" s="1" customFormat="1" ht="25.5" x14ac:dyDescent="0.35">
      <c r="A18" s="11"/>
      <c r="B18" s="38" t="s">
        <v>104</v>
      </c>
      <c r="C18" s="24"/>
      <c r="D18" s="11"/>
      <c r="E18" s="11"/>
      <c r="F18" s="36"/>
      <c r="G18" s="37"/>
      <c r="H18" s="25"/>
      <c r="I18" s="20"/>
      <c r="J18" s="25"/>
      <c r="K18" s="25"/>
      <c r="L18" s="36"/>
      <c r="M18" s="37"/>
      <c r="N18" s="25"/>
      <c r="O18" s="10"/>
      <c r="P18" s="26"/>
      <c r="Q18" s="11"/>
      <c r="R18" s="27"/>
      <c r="S18" s="27"/>
      <c r="T18" s="27"/>
    </row>
    <row r="19" spans="1:20" s="1" customFormat="1" ht="63.75" x14ac:dyDescent="0.35">
      <c r="A19" s="11"/>
      <c r="B19" s="38" t="s">
        <v>105</v>
      </c>
      <c r="C19" s="24"/>
      <c r="D19" s="11"/>
      <c r="E19" s="11"/>
      <c r="F19" s="36"/>
      <c r="G19" s="37"/>
      <c r="H19" s="25"/>
      <c r="I19" s="20"/>
      <c r="J19" s="25"/>
      <c r="K19" s="25"/>
      <c r="L19" s="36"/>
      <c r="M19" s="37"/>
      <c r="N19" s="25"/>
      <c r="O19" s="10"/>
      <c r="P19" s="26"/>
      <c r="Q19" s="11"/>
      <c r="R19" s="27"/>
      <c r="S19" s="27"/>
      <c r="T19" s="27"/>
    </row>
    <row r="20" spans="1:20" s="1" customFormat="1" ht="25.5" x14ac:dyDescent="0.35">
      <c r="A20" s="11"/>
      <c r="B20" s="38" t="s">
        <v>106</v>
      </c>
      <c r="C20" s="24"/>
      <c r="D20" s="11"/>
      <c r="E20" s="11"/>
      <c r="F20" s="36"/>
      <c r="G20" s="37"/>
      <c r="H20" s="25"/>
      <c r="I20" s="20"/>
      <c r="J20" s="25"/>
      <c r="K20" s="25"/>
      <c r="L20" s="36"/>
      <c r="M20" s="37"/>
      <c r="N20" s="25"/>
      <c r="O20" s="10"/>
      <c r="P20" s="53"/>
      <c r="Q20" s="11"/>
      <c r="R20" s="27"/>
      <c r="S20" s="27"/>
      <c r="T20" s="27"/>
    </row>
    <row r="21" spans="1:20" s="1" customFormat="1" ht="51" x14ac:dyDescent="0.35">
      <c r="A21" s="11"/>
      <c r="B21" s="38" t="s">
        <v>124</v>
      </c>
      <c r="C21" s="24"/>
      <c r="D21" s="11"/>
      <c r="E21" s="52"/>
      <c r="F21" s="36"/>
      <c r="G21" s="36"/>
      <c r="H21" s="37"/>
      <c r="I21" s="25"/>
      <c r="J21" s="20"/>
      <c r="K21" s="20"/>
      <c r="L21" s="25"/>
      <c r="M21" s="36"/>
      <c r="N21" s="37"/>
      <c r="O21" s="10"/>
      <c r="P21" s="42"/>
      <c r="Q21" s="26"/>
      <c r="R21" s="11"/>
      <c r="S21" s="27"/>
      <c r="T21" s="27"/>
    </row>
    <row r="22" spans="1:20" s="1" customFormat="1" ht="20.65" x14ac:dyDescent="0.35">
      <c r="A22" s="11"/>
      <c r="B22" s="38" t="s">
        <v>101</v>
      </c>
      <c r="C22" s="24"/>
      <c r="D22" s="11"/>
      <c r="E22" s="11"/>
      <c r="F22" s="54"/>
      <c r="G22" s="36"/>
      <c r="H22" s="37"/>
      <c r="I22" s="25"/>
      <c r="J22" s="20"/>
      <c r="K22" s="20"/>
      <c r="L22" s="25"/>
      <c r="M22" s="36"/>
      <c r="N22" s="37"/>
      <c r="O22" s="10"/>
      <c r="P22" s="42"/>
      <c r="Q22" s="26"/>
      <c r="R22" s="11"/>
      <c r="S22" s="27"/>
      <c r="T22" s="27"/>
    </row>
    <row r="23" spans="1:20" s="51" customFormat="1" ht="38.25" x14ac:dyDescent="0.35">
      <c r="A23" s="11"/>
      <c r="B23" s="38" t="s">
        <v>107</v>
      </c>
      <c r="C23" s="24"/>
      <c r="D23" s="11"/>
      <c r="E23" s="11"/>
      <c r="F23" s="54"/>
      <c r="G23" s="36"/>
      <c r="H23" s="37"/>
      <c r="I23" s="25"/>
      <c r="J23" s="20"/>
      <c r="K23" s="20"/>
      <c r="L23" s="25"/>
      <c r="M23" s="36"/>
      <c r="N23" s="37"/>
      <c r="O23" s="10"/>
      <c r="P23" s="42"/>
      <c r="Q23" s="26"/>
      <c r="R23" s="11"/>
      <c r="S23" s="27"/>
      <c r="T23" s="27"/>
    </row>
    <row r="24" spans="1:20" s="51" customFormat="1" ht="28.5" customHeight="1" x14ac:dyDescent="0.35">
      <c r="A24" s="11"/>
      <c r="B24" s="41" t="s">
        <v>108</v>
      </c>
      <c r="C24" s="41" t="s">
        <v>110</v>
      </c>
      <c r="D24" s="11"/>
      <c r="E24" s="11"/>
      <c r="F24" s="54"/>
      <c r="G24" s="36"/>
      <c r="H24" s="37"/>
      <c r="I24" s="25"/>
      <c r="J24" s="20"/>
      <c r="K24" s="20"/>
      <c r="L24" s="25"/>
      <c r="M24" s="36"/>
      <c r="N24" s="37"/>
      <c r="O24" s="10"/>
      <c r="P24" s="42"/>
      <c r="Q24" s="26"/>
      <c r="R24" s="11"/>
      <c r="S24" s="27"/>
      <c r="T24" s="27"/>
    </row>
    <row r="25" spans="1:20" s="51" customFormat="1" ht="63.75" x14ac:dyDescent="0.35">
      <c r="A25" s="11"/>
      <c r="B25" s="38" t="s">
        <v>92</v>
      </c>
      <c r="C25" s="24"/>
      <c r="D25" s="11"/>
      <c r="E25" s="11"/>
      <c r="F25" s="54"/>
      <c r="G25" s="36"/>
      <c r="H25" s="37"/>
      <c r="I25" s="25"/>
      <c r="J25" s="20"/>
      <c r="K25" s="20"/>
      <c r="L25" s="25"/>
      <c r="M25" s="36"/>
      <c r="N25" s="37"/>
      <c r="O25" s="10"/>
      <c r="P25" s="42"/>
      <c r="Q25" s="26"/>
      <c r="R25" s="11"/>
      <c r="S25" s="27"/>
      <c r="T25" s="27"/>
    </row>
    <row r="26" spans="1:20" s="51" customFormat="1" ht="38.25" x14ac:dyDescent="0.35">
      <c r="A26" s="11"/>
      <c r="B26" s="38" t="s">
        <v>93</v>
      </c>
      <c r="C26" s="24"/>
      <c r="D26" s="11"/>
      <c r="E26" s="11"/>
      <c r="F26" s="54"/>
      <c r="G26" s="36"/>
      <c r="H26" s="37"/>
      <c r="I26" s="25"/>
      <c r="J26" s="20"/>
      <c r="K26" s="20"/>
      <c r="L26" s="25"/>
      <c r="M26" s="36"/>
      <c r="N26" s="37"/>
      <c r="O26" s="10"/>
      <c r="P26" s="42"/>
      <c r="Q26" s="26"/>
      <c r="R26" s="11"/>
      <c r="S26" s="27"/>
      <c r="T26" s="27"/>
    </row>
    <row r="27" spans="1:20" s="51" customFormat="1" ht="38.25" x14ac:dyDescent="0.35">
      <c r="A27" s="11"/>
      <c r="B27" s="38" t="s">
        <v>111</v>
      </c>
      <c r="C27" s="24"/>
      <c r="D27" s="11"/>
      <c r="E27" s="11"/>
      <c r="F27" s="54"/>
      <c r="G27" s="36"/>
      <c r="H27" s="37"/>
      <c r="I27" s="25"/>
      <c r="J27" s="20"/>
      <c r="K27" s="20"/>
      <c r="L27" s="25"/>
      <c r="M27" s="36"/>
      <c r="N27" s="37"/>
      <c r="O27" s="10"/>
      <c r="P27" s="42"/>
      <c r="Q27" s="26"/>
      <c r="R27" s="11"/>
      <c r="S27" s="27"/>
      <c r="T27" s="27"/>
    </row>
    <row r="28" spans="1:20" s="51" customFormat="1" ht="51" x14ac:dyDescent="0.35">
      <c r="A28" s="11"/>
      <c r="B28" s="38" t="s">
        <v>125</v>
      </c>
      <c r="C28" s="24"/>
      <c r="D28" s="11"/>
      <c r="E28" s="11"/>
      <c r="F28" s="54"/>
      <c r="G28" s="26"/>
      <c r="H28" s="26"/>
      <c r="I28" s="26"/>
      <c r="J28" s="26"/>
      <c r="K28" s="26"/>
      <c r="L28" s="26"/>
      <c r="M28" s="26"/>
      <c r="N28" s="26"/>
      <c r="O28" s="10"/>
      <c r="P28" s="26"/>
      <c r="Q28" s="26"/>
      <c r="R28" s="26"/>
      <c r="S28" s="26"/>
      <c r="T28" s="27"/>
    </row>
    <row r="29" spans="1:20" s="51" customFormat="1" ht="51" x14ac:dyDescent="0.35">
      <c r="A29" s="11"/>
      <c r="B29" s="38" t="s">
        <v>126</v>
      </c>
      <c r="C29" s="24"/>
      <c r="D29" s="11"/>
      <c r="E29" s="11"/>
      <c r="F29" s="55"/>
      <c r="G29" s="37"/>
      <c r="H29" s="25"/>
      <c r="I29" s="20"/>
      <c r="J29" s="25"/>
      <c r="K29" s="25"/>
      <c r="L29" s="36"/>
      <c r="M29" s="37"/>
      <c r="N29" s="25"/>
      <c r="O29" s="10"/>
      <c r="P29" s="26"/>
      <c r="Q29" s="11"/>
      <c r="R29" s="27"/>
      <c r="S29" s="27"/>
      <c r="T29" s="27"/>
    </row>
    <row r="30" spans="1:20" s="51" customFormat="1" ht="25.5" x14ac:dyDescent="0.35">
      <c r="A30" s="11"/>
      <c r="B30" s="38" t="s">
        <v>94</v>
      </c>
      <c r="C30" s="24"/>
      <c r="D30" s="11"/>
      <c r="E30" s="11"/>
      <c r="F30" s="36"/>
      <c r="G30" s="37"/>
      <c r="H30" s="25"/>
      <c r="I30" s="20"/>
      <c r="J30" s="25"/>
      <c r="K30" s="25"/>
      <c r="L30" s="36"/>
      <c r="M30" s="37"/>
      <c r="N30" s="25"/>
      <c r="O30" s="10"/>
      <c r="P30" s="26"/>
      <c r="Q30" s="11"/>
      <c r="R30" s="27"/>
      <c r="S30" s="27"/>
      <c r="T30" s="27"/>
    </row>
    <row r="31" spans="1:20" s="51" customFormat="1" ht="38.25" x14ac:dyDescent="0.35">
      <c r="A31" s="11"/>
      <c r="B31" s="38" t="s">
        <v>95</v>
      </c>
      <c r="C31" s="24"/>
      <c r="D31" s="11"/>
      <c r="E31" s="11"/>
      <c r="F31" s="36"/>
      <c r="G31" s="37"/>
      <c r="H31" s="25"/>
      <c r="I31" s="20"/>
      <c r="J31" s="25"/>
      <c r="K31" s="25"/>
      <c r="L31" s="36"/>
      <c r="M31" s="37"/>
      <c r="N31" s="25"/>
      <c r="O31" s="10"/>
      <c r="P31" s="26"/>
      <c r="Q31" s="11"/>
      <c r="R31" s="27"/>
      <c r="S31" s="27"/>
      <c r="T31" s="27"/>
    </row>
    <row r="32" spans="1:20" s="51" customFormat="1" ht="20.65" x14ac:dyDescent="0.35">
      <c r="A32" s="11"/>
      <c r="B32" s="24"/>
      <c r="C32" s="24"/>
      <c r="D32" s="11"/>
      <c r="E32" s="11"/>
      <c r="F32" s="36"/>
      <c r="G32" s="37"/>
      <c r="H32" s="25"/>
      <c r="I32" s="20"/>
      <c r="J32" s="25"/>
      <c r="K32" s="25"/>
      <c r="L32" s="36"/>
      <c r="M32" s="37"/>
      <c r="N32" s="25"/>
      <c r="O32" s="10"/>
      <c r="P32" s="26"/>
      <c r="Q32" s="11"/>
      <c r="R32" s="27"/>
      <c r="S32" s="27"/>
      <c r="T32" s="27"/>
    </row>
    <row r="33" spans="1:20" s="51" customFormat="1" ht="31.5" customHeight="1" x14ac:dyDescent="0.35">
      <c r="A33" s="11"/>
      <c r="B33" s="40" t="s">
        <v>112</v>
      </c>
      <c r="C33" s="39" t="s">
        <v>113</v>
      </c>
      <c r="D33" s="11"/>
      <c r="E33" s="11"/>
      <c r="F33" s="36"/>
      <c r="G33" s="37"/>
      <c r="H33" s="25"/>
      <c r="I33" s="20"/>
      <c r="J33" s="25"/>
      <c r="K33" s="25"/>
      <c r="L33" s="36"/>
      <c r="M33" s="37"/>
      <c r="N33" s="25"/>
      <c r="O33" s="10"/>
      <c r="P33" s="26"/>
      <c r="Q33" s="11"/>
      <c r="R33" s="27"/>
      <c r="S33" s="27"/>
      <c r="T33" s="27"/>
    </row>
    <row r="34" spans="1:20" s="51" customFormat="1" ht="51" x14ac:dyDescent="0.35">
      <c r="A34" s="11"/>
      <c r="B34" s="38" t="s">
        <v>127</v>
      </c>
      <c r="C34" s="24"/>
      <c r="D34" s="11"/>
      <c r="E34" s="11"/>
      <c r="F34" s="36"/>
      <c r="G34" s="37"/>
      <c r="H34" s="25"/>
      <c r="I34" s="20"/>
      <c r="J34" s="25"/>
      <c r="K34" s="25"/>
      <c r="L34" s="36"/>
      <c r="M34" s="37"/>
      <c r="N34" s="25"/>
      <c r="O34" s="10"/>
      <c r="P34" s="26"/>
      <c r="Q34" s="11"/>
      <c r="R34" s="27"/>
      <c r="S34" s="27"/>
      <c r="T34" s="27"/>
    </row>
    <row r="35" spans="1:20" s="51" customFormat="1" ht="51" x14ac:dyDescent="0.35">
      <c r="A35" s="11"/>
      <c r="B35" s="38" t="s">
        <v>116</v>
      </c>
      <c r="C35" s="24"/>
      <c r="D35" s="11"/>
      <c r="E35" s="11"/>
      <c r="F35" s="36"/>
      <c r="G35" s="37"/>
      <c r="H35" s="25"/>
      <c r="I35" s="20"/>
      <c r="J35" s="25"/>
      <c r="K35" s="25"/>
      <c r="L35" s="36"/>
      <c r="M35" s="37"/>
      <c r="N35" s="25"/>
      <c r="O35" s="10"/>
      <c r="P35" s="26"/>
      <c r="Q35" s="11"/>
      <c r="R35" s="27"/>
      <c r="S35" s="27"/>
      <c r="T35" s="27"/>
    </row>
    <row r="36" spans="1:20" s="51" customFormat="1" ht="38.25" x14ac:dyDescent="0.35">
      <c r="A36" s="11"/>
      <c r="B36" s="38" t="s">
        <v>95</v>
      </c>
      <c r="C36" s="24"/>
      <c r="D36" s="11"/>
      <c r="E36" s="11"/>
      <c r="F36" s="36"/>
      <c r="G36" s="37"/>
      <c r="H36" s="25"/>
      <c r="I36" s="20"/>
      <c r="J36" s="25"/>
      <c r="K36" s="25"/>
      <c r="L36" s="36"/>
      <c r="M36" s="37"/>
      <c r="N36" s="25"/>
      <c r="O36" s="10"/>
      <c r="P36" s="26"/>
      <c r="Q36" s="11"/>
      <c r="R36" s="27"/>
      <c r="S36" s="27"/>
      <c r="T36" s="27"/>
    </row>
    <row r="37" spans="1:20" s="51" customFormat="1" ht="51" x14ac:dyDescent="0.35">
      <c r="A37" s="11"/>
      <c r="B37" s="38" t="s">
        <v>128</v>
      </c>
      <c r="C37" s="24"/>
      <c r="D37" s="11"/>
      <c r="E37" s="11"/>
      <c r="F37" s="36"/>
      <c r="G37" s="37"/>
      <c r="H37" s="25"/>
      <c r="I37" s="20"/>
      <c r="J37" s="25"/>
      <c r="K37" s="25"/>
      <c r="L37" s="36"/>
      <c r="M37" s="37"/>
      <c r="N37" s="25"/>
      <c r="O37" s="10"/>
      <c r="P37" s="26"/>
      <c r="Q37" s="11"/>
      <c r="R37" s="27"/>
      <c r="S37" s="27"/>
      <c r="T37" s="27"/>
    </row>
    <row r="38" spans="1:20" s="51" customFormat="1" ht="25.5" x14ac:dyDescent="0.35">
      <c r="A38" s="11"/>
      <c r="B38" s="38" t="s">
        <v>114</v>
      </c>
      <c r="C38" s="24"/>
      <c r="D38" s="11"/>
      <c r="E38" s="11"/>
      <c r="F38" s="36"/>
      <c r="G38" s="37"/>
      <c r="H38" s="25"/>
      <c r="I38" s="20"/>
      <c r="J38" s="25"/>
      <c r="K38" s="25"/>
      <c r="L38" s="36"/>
      <c r="M38" s="37"/>
      <c r="N38" s="25"/>
      <c r="O38" s="10"/>
      <c r="P38" s="26"/>
      <c r="Q38" s="11"/>
      <c r="R38" s="27"/>
      <c r="S38" s="27"/>
      <c r="T38" s="27"/>
    </row>
    <row r="39" spans="1:20" s="51" customFormat="1" ht="51" x14ac:dyDescent="0.35">
      <c r="A39" s="11"/>
      <c r="B39" s="38" t="s">
        <v>115</v>
      </c>
      <c r="C39" s="24"/>
      <c r="D39" s="11"/>
      <c r="E39" s="11"/>
      <c r="F39" s="36"/>
      <c r="G39" s="37"/>
      <c r="H39" s="25"/>
      <c r="I39" s="20"/>
      <c r="J39" s="25"/>
      <c r="K39" s="25"/>
      <c r="L39" s="36"/>
      <c r="M39" s="37"/>
      <c r="N39" s="25"/>
      <c r="O39" s="10"/>
      <c r="P39" s="26"/>
      <c r="Q39" s="11"/>
      <c r="R39" s="27"/>
      <c r="S39" s="27"/>
      <c r="T39" s="27"/>
    </row>
  </sheetData>
  <mergeCells count="20">
    <mergeCell ref="R8:R9"/>
    <mergeCell ref="S8:S9"/>
    <mergeCell ref="T8:T9"/>
    <mergeCell ref="D6:D9"/>
    <mergeCell ref="E6:E9"/>
    <mergeCell ref="K8:K9"/>
    <mergeCell ref="L8:L9"/>
    <mergeCell ref="M8:M9"/>
    <mergeCell ref="N8:N9"/>
    <mergeCell ref="P8:P9"/>
    <mergeCell ref="I8:I9"/>
    <mergeCell ref="B6:B9"/>
    <mergeCell ref="A6:A9"/>
    <mergeCell ref="C6:C9"/>
    <mergeCell ref="J8:J9"/>
    <mergeCell ref="Q8:Q9"/>
    <mergeCell ref="O8:O9"/>
    <mergeCell ref="F8:F9"/>
    <mergeCell ref="G8:G9"/>
    <mergeCell ref="H8:H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949583C397074AB2385A044D73863F" ma:contentTypeVersion="0" ma:contentTypeDescription="Create a new document." ma:contentTypeScope="" ma:versionID="e0af2cba8424839254ac26d427cbc778">
  <xsd:schema xmlns:xsd="http://www.w3.org/2001/XMLSchema" xmlns:xs="http://www.w3.org/2001/XMLSchema" xmlns:p="http://schemas.microsoft.com/office/2006/metadata/properties" targetNamespace="http://schemas.microsoft.com/office/2006/metadata/properties" ma:root="true" ma:fieldsID="a35e88ca03b3f3526050080b72b6df5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BE110C-F46F-4043-BAB3-9B197BAD40D7}">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C5D40E3-C3A6-4C1C-9F3F-6CE0E7973146}">
  <ds:schemaRefs>
    <ds:schemaRef ds:uri="http://schemas.microsoft.com/sharepoint/v3/contenttype/forms"/>
  </ds:schemaRefs>
</ds:datastoreItem>
</file>

<file path=customXml/itemProps3.xml><?xml version="1.0" encoding="utf-8"?>
<ds:datastoreItem xmlns:ds="http://schemas.openxmlformats.org/officeDocument/2006/customXml" ds:itemID="{405D62A6-21B7-4239-9831-1A49E9D6A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A - Risk Analysis</vt:lpstr>
      <vt:lpstr>B - Risk Management Plan</vt:lpstr>
      <vt:lpstr>C - Approvals</vt:lpstr>
      <vt:lpstr>Sheet1</vt:lpstr>
      <vt:lpstr>impact</vt:lpstr>
      <vt:lpstr>likelihood</vt:lpstr>
      <vt:lpstr>'A - Risk Analysis'!Print_Area</vt:lpstr>
      <vt:lpstr>'B - Risk Management Plan'!Print_Area</vt:lpstr>
      <vt:lpstr>'B - Risk Management Plan'!Print_Titles</vt:lpstr>
      <vt:lpstr>riskmatrix</vt:lpstr>
    </vt:vector>
  </TitlesOfParts>
  <Company>Riverfestival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satisfied Microsoft Office User</dc:creator>
  <cp:lastModifiedBy>Katie Erbacher</cp:lastModifiedBy>
  <cp:lastPrinted>2016-05-24T02:09:25Z</cp:lastPrinted>
  <dcterms:created xsi:type="dcterms:W3CDTF">2002-08-23T03:57:11Z</dcterms:created>
  <dcterms:modified xsi:type="dcterms:W3CDTF">2016-06-01T03:25:37Z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0x0101007A949583C397074AB2385A044D73863F</vt:lpwstr>
  </property>
</Properties>
</file>